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1" i="1" l="1"/>
  <c r="H199" i="1" l="1"/>
  <c r="G199" i="1"/>
  <c r="F199" i="1"/>
  <c r="E199" i="1"/>
  <c r="H191" i="1"/>
  <c r="G191" i="1"/>
  <c r="F191" i="1"/>
  <c r="E191" i="1"/>
  <c r="H178" i="1"/>
  <c r="G178" i="1"/>
  <c r="F178" i="1"/>
  <c r="E178" i="1"/>
  <c r="H170" i="1"/>
  <c r="G170" i="1"/>
  <c r="F170" i="1"/>
  <c r="E170" i="1"/>
  <c r="H158" i="1"/>
  <c r="G158" i="1"/>
  <c r="F158" i="1"/>
  <c r="E158" i="1"/>
  <c r="H150" i="1"/>
  <c r="G150" i="1"/>
  <c r="F150" i="1"/>
  <c r="E150" i="1"/>
  <c r="H137" i="1"/>
  <c r="G137" i="1"/>
  <c r="F137" i="1"/>
  <c r="E137" i="1"/>
  <c r="H130" i="1"/>
  <c r="G130" i="1"/>
  <c r="F130" i="1"/>
  <c r="E130" i="1"/>
  <c r="D130" i="1"/>
  <c r="H117" i="1"/>
  <c r="G117" i="1"/>
  <c r="F117" i="1"/>
  <c r="E117" i="1"/>
  <c r="H110" i="1"/>
  <c r="G110" i="1"/>
  <c r="F110" i="1"/>
  <c r="E110" i="1"/>
  <c r="H98" i="1"/>
  <c r="G98" i="1"/>
  <c r="F98" i="1"/>
  <c r="E98" i="1"/>
  <c r="H90" i="1"/>
  <c r="G90" i="1"/>
  <c r="F90" i="1"/>
  <c r="E90" i="1"/>
  <c r="H78" i="1"/>
  <c r="G78" i="1"/>
  <c r="F78" i="1"/>
  <c r="E78" i="1"/>
  <c r="H70" i="1"/>
  <c r="G70" i="1"/>
  <c r="F70" i="1"/>
  <c r="E70" i="1"/>
  <c r="H58" i="1"/>
  <c r="G58" i="1"/>
  <c r="F58" i="1"/>
  <c r="E58" i="1"/>
  <c r="H51" i="1"/>
  <c r="G51" i="1"/>
  <c r="F51" i="1"/>
  <c r="E51" i="1"/>
  <c r="D51" i="1"/>
  <c r="H39" i="1"/>
  <c r="G39" i="1"/>
  <c r="F39" i="1"/>
  <c r="E39" i="1"/>
  <c r="H31" i="1"/>
  <c r="G31" i="1"/>
  <c r="F31" i="1"/>
  <c r="E31" i="1"/>
  <c r="H18" i="1"/>
  <c r="G18" i="1"/>
  <c r="F18" i="1"/>
  <c r="E18" i="1"/>
  <c r="H11" i="1"/>
  <c r="G11" i="1"/>
  <c r="F11" i="1"/>
  <c r="E11" i="1"/>
</calcChain>
</file>

<file path=xl/sharedStrings.xml><?xml version="1.0" encoding="utf-8"?>
<sst xmlns="http://schemas.openxmlformats.org/spreadsheetml/2006/main" count="297" uniqueCount="116">
  <si>
    <t xml:space="preserve"> Прием пищи</t>
  </si>
  <si>
    <t xml:space="preserve"> Наименование блюда</t>
  </si>
  <si>
    <t xml:space="preserve"> Вес блюда (г)</t>
  </si>
  <si>
    <t xml:space="preserve"> Пищевые вещества (г)</t>
  </si>
  <si>
    <t xml:space="preserve"> Энергетическая ценность (ккал)</t>
  </si>
  <si>
    <t xml:space="preserve"> Белки</t>
  </si>
  <si>
    <t xml:space="preserve"> Жиры</t>
  </si>
  <si>
    <t xml:space="preserve">Углеводы </t>
  </si>
  <si>
    <t xml:space="preserve"> Неделя 1 </t>
  </si>
  <si>
    <t xml:space="preserve"> День 1</t>
  </si>
  <si>
    <t>40/20/10</t>
  </si>
  <si>
    <t xml:space="preserve">Каша вязкая (из пшенной крупы) с тыквой, с маслом   </t>
  </si>
  <si>
    <t>200/5</t>
  </si>
  <si>
    <t xml:space="preserve"> завтрак</t>
  </si>
  <si>
    <t xml:space="preserve">Чай с лимоном, с сахаром  </t>
  </si>
  <si>
    <t>200/7/5</t>
  </si>
  <si>
    <t>Хлеб ржаной-пшеничный "Йодовый"</t>
  </si>
  <si>
    <t xml:space="preserve"> </t>
  </si>
  <si>
    <t>итого за завтрак</t>
  </si>
  <si>
    <t>Салат из свежих помидоров со сладким перцем</t>
  </si>
  <si>
    <t>Суп-лапша домашняя, с курицей (цыпленок бройлер)</t>
  </si>
  <si>
    <t>200/35</t>
  </si>
  <si>
    <t>обед</t>
  </si>
  <si>
    <t xml:space="preserve">Рыба, запеченная с картофелем   </t>
  </si>
  <si>
    <t xml:space="preserve">Компот из яблок и вишни </t>
  </si>
  <si>
    <t>Хлеб пшеничный "Йодовый"</t>
  </si>
  <si>
    <t xml:space="preserve"> итого за обед</t>
  </si>
  <si>
    <t xml:space="preserve">Фрукты свежие (яблоко)  </t>
  </si>
  <si>
    <t xml:space="preserve"> День 2</t>
  </si>
  <si>
    <t>Овощи натуральные свежие (огурец)</t>
  </si>
  <si>
    <t xml:space="preserve">Омлет натуральный, с маслом </t>
  </si>
  <si>
    <t>150/5</t>
  </si>
  <si>
    <t>Какао с молоком</t>
  </si>
  <si>
    <t xml:space="preserve">Фрукты свежие (апельсин) </t>
  </si>
  <si>
    <t xml:space="preserve">Винегрет овощной </t>
  </si>
  <si>
    <t xml:space="preserve">Суп гороховый </t>
  </si>
  <si>
    <t xml:space="preserve">Биточки (из говядины), с маслом </t>
  </si>
  <si>
    <t>100/5</t>
  </si>
  <si>
    <t>Сложный гарнир (капуста тушеная и картофельное пюре)</t>
  </si>
  <si>
    <t>75/75</t>
  </si>
  <si>
    <t xml:space="preserve">Напиток брусничный  </t>
  </si>
  <si>
    <t xml:space="preserve"> День 3</t>
  </si>
  <si>
    <t>Перец сладкий</t>
  </si>
  <si>
    <t xml:space="preserve">Говядина, запеченная с макаронами и сыром </t>
  </si>
  <si>
    <t>завтрак</t>
  </si>
  <si>
    <t>Кофейный напиток с молоком</t>
  </si>
  <si>
    <t>Салат из овощей (капуста белокочанная, помидоры свежие, огурцы свежие)</t>
  </si>
  <si>
    <t>Суп с рыбными консервами</t>
  </si>
  <si>
    <t>Птица (цыпленок-бройлер), тушенная  в соусе с овощами</t>
  </si>
  <si>
    <t xml:space="preserve">Кисель из черной смородины </t>
  </si>
  <si>
    <t xml:space="preserve"> День 4</t>
  </si>
  <si>
    <t>40/10</t>
  </si>
  <si>
    <t xml:space="preserve">Пудинг из творога, запеченный с изюмом с  молоком сгущенным </t>
  </si>
  <si>
    <t>130/20</t>
  </si>
  <si>
    <t>Чай с молоком</t>
  </si>
  <si>
    <t xml:space="preserve">Фрукты свежие (груша) </t>
  </si>
  <si>
    <t>Овощи натуральные свежие (огурец, помидор)</t>
  </si>
  <si>
    <t>50/50</t>
  </si>
  <si>
    <t>Щи по-уральски (с крупой),с мясом, со сметаной</t>
  </si>
  <si>
    <t>200/25/10</t>
  </si>
  <si>
    <t xml:space="preserve">Рыба (горбуша), запеченная с морковью </t>
  </si>
  <si>
    <t>Картофельное пюре  (или картофель отварной с маслом)</t>
  </si>
  <si>
    <t>Напиток витаминизированный «Витошка»</t>
  </si>
  <si>
    <t xml:space="preserve"> День 5</t>
  </si>
  <si>
    <t xml:space="preserve">Бутерброд с джемом, с маслом </t>
  </si>
  <si>
    <t>Суп молочный с вермишелью, с маслом</t>
  </si>
  <si>
    <t xml:space="preserve">Салат из овощей с кукурузой </t>
  </si>
  <si>
    <t>Рассольник Ленинградский, со сметаной</t>
  </si>
  <si>
    <t>200/10</t>
  </si>
  <si>
    <t xml:space="preserve">Гуляш </t>
  </si>
  <si>
    <t>Рис отварной</t>
  </si>
  <si>
    <t xml:space="preserve">Кисель из плодов или ягод свежих (клюква) </t>
  </si>
  <si>
    <t> -</t>
  </si>
  <si>
    <t xml:space="preserve"> День 6</t>
  </si>
  <si>
    <t xml:space="preserve">Бразильский горячий шоколад </t>
  </si>
  <si>
    <t xml:space="preserve"> Неделя 2</t>
  </si>
  <si>
    <t xml:space="preserve"> День 7</t>
  </si>
  <si>
    <t>Овощи натуральные свежие (помидор)</t>
  </si>
  <si>
    <t>Омлет с морковью, маслом</t>
  </si>
  <si>
    <t xml:space="preserve">Салат витаминный (капуста белокочанная, лук зеленый, перец сладкий, горошек консервированный) </t>
  </si>
  <si>
    <t>60</t>
  </si>
  <si>
    <t xml:space="preserve">Суп картофельный с  рыбой (горбуша) </t>
  </si>
  <si>
    <t>200/30</t>
  </si>
  <si>
    <t xml:space="preserve">Курица по-тайски </t>
  </si>
  <si>
    <t xml:space="preserve">Напиток клюквенный </t>
  </si>
  <si>
    <t xml:space="preserve"> День 8</t>
  </si>
  <si>
    <t>Салат из зеленого горошка</t>
  </si>
  <si>
    <t>Макароны запеченные с сыром</t>
  </si>
  <si>
    <t>Салат из сырых овощей (морковь, помидор свежий, огурец свежий, капуста белокочанная)</t>
  </si>
  <si>
    <t>Свекольник со сметаной</t>
  </si>
  <si>
    <t xml:space="preserve">Мясо духовое </t>
  </si>
  <si>
    <t xml:space="preserve">Компот из свежей груши </t>
  </si>
  <si>
    <t xml:space="preserve"> День 9</t>
  </si>
  <si>
    <t>Вареники ленивые отварные (или вареники с творогом), с маслом</t>
  </si>
  <si>
    <t>Суп картофельный с клецками</t>
  </si>
  <si>
    <t>200/25</t>
  </si>
  <si>
    <t xml:space="preserve">Поджарка из рыбы (минтай) с луком </t>
  </si>
  <si>
    <t>100/30</t>
  </si>
  <si>
    <t>Рис отварной с овощами</t>
  </si>
  <si>
    <t xml:space="preserve"> День 10</t>
  </si>
  <si>
    <t>Каша вязкая молочная овсяная с клюквой, с маслом</t>
  </si>
  <si>
    <t>Салат картофельный с сельдью</t>
  </si>
  <si>
    <t>Щи из свежей капусты, со сметаной</t>
  </si>
  <si>
    <t>Котлеты рубленные из птицы, с маслом</t>
  </si>
  <si>
    <t>90/5</t>
  </si>
  <si>
    <t>Овощи запеченные (помидоры, кабачки, баклажаны)</t>
  </si>
  <si>
    <t>Напиток из плодов шиповника</t>
  </si>
  <si>
    <t xml:space="preserve">Печень по-строгановски  </t>
  </si>
  <si>
    <t>Спагетти отварные с маслом</t>
  </si>
  <si>
    <t xml:space="preserve">Салат из белокочанной капусты (с морковью) </t>
  </si>
  <si>
    <t xml:space="preserve">Рассольник домашний с мясом, со сметаной  </t>
  </si>
  <si>
    <t>Рыба (горбуша), запеченная с томатами</t>
  </si>
  <si>
    <t>Компот из свежих плодов (яблоки и апельсины)</t>
  </si>
  <si>
    <t xml:space="preserve">Типовое примерное МЕНЮ приготавливаемых блюд 6-11 лет </t>
  </si>
  <si>
    <t>Бутерброд с маслом</t>
  </si>
  <si>
    <t>Горячий бутерброд с сыром, маслом (батон "Молочный" йодовый)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</si>
</sst>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7" xfId="0" applyFont="1" applyFill="1" applyBorder="1" applyAlignment="1">
      <alignment horizontal="justify" vertical="top" wrapText="1"/>
    </xf>
    <xf numFmtId="0" fontId="3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2" fontId="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3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horizontal="justify" vertical="top" wrapText="1"/>
    </xf>
    <xf numFmtId="2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4" fillId="0" borderId="5" xfId="0" applyFont="1" applyFill="1" applyBorder="1" applyAlignment="1">
      <alignment horizontal="justify" vertical="top" wrapText="1"/>
    </xf>
    <xf numFmtId="0" fontId="1" fillId="0" borderId="0" xfId="0" applyFont="1" applyFill="1"/>
    <xf numFmtId="0" fontId="4" fillId="0" borderId="10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2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justify" vertical="top" wrapText="1"/>
    </xf>
    <xf numFmtId="0" fontId="7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5" fillId="3" borderId="5" xfId="0" applyFont="1" applyFill="1" applyBorder="1"/>
    <xf numFmtId="0" fontId="5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2" fillId="3" borderId="6" xfId="0" applyFont="1" applyFill="1" applyBorder="1"/>
    <xf numFmtId="0" fontId="2" fillId="3" borderId="2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wrapText="1"/>
    </xf>
    <xf numFmtId="164" fontId="2" fillId="3" borderId="23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7" xfId="0" applyFont="1" applyFill="1" applyBorder="1"/>
    <xf numFmtId="0" fontId="3" fillId="3" borderId="18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9" fontId="2" fillId="3" borderId="3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top" wrapText="1"/>
    </xf>
    <xf numFmtId="0" fontId="5" fillId="3" borderId="3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top" wrapText="1"/>
    </xf>
    <xf numFmtId="2" fontId="6" fillId="3" borderId="1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/>
    <xf numFmtId="49" fontId="2" fillId="3" borderId="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top" wrapText="1"/>
    </xf>
    <xf numFmtId="0" fontId="2" fillId="3" borderId="39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0" fontId="2" fillId="3" borderId="4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justify" vertical="top" wrapText="1"/>
    </xf>
    <xf numFmtId="0" fontId="5" fillId="3" borderId="42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5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workbookViewId="0">
      <selection activeCell="F31" sqref="F31"/>
    </sheetView>
  </sheetViews>
  <sheetFormatPr defaultRowHeight="15" x14ac:dyDescent="0.25"/>
  <cols>
    <col min="3" max="3" width="59.140625" customWidth="1"/>
    <col min="5" max="8" width="8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thickBot="1" x14ac:dyDescent="0.3">
      <c r="A2" s="1"/>
      <c r="B2" s="2"/>
      <c r="C2" s="3" t="s">
        <v>113</v>
      </c>
      <c r="D2" s="2"/>
      <c r="E2" s="2"/>
      <c r="F2" s="2"/>
      <c r="G2" s="2"/>
      <c r="H2" s="2"/>
    </row>
    <row r="3" spans="1:8" ht="15.75" customHeight="1" thickBot="1" x14ac:dyDescent="0.3">
      <c r="A3" s="1"/>
      <c r="B3" s="163" t="s">
        <v>0</v>
      </c>
      <c r="C3" s="163" t="s">
        <v>1</v>
      </c>
      <c r="D3" s="163" t="s">
        <v>2</v>
      </c>
      <c r="E3" s="172" t="s">
        <v>3</v>
      </c>
      <c r="F3" s="173"/>
      <c r="G3" s="174"/>
      <c r="H3" s="163" t="s">
        <v>4</v>
      </c>
    </row>
    <row r="4" spans="1:8" ht="29.25" thickBot="1" x14ac:dyDescent="0.3">
      <c r="A4" s="1"/>
      <c r="B4" s="164"/>
      <c r="C4" s="164"/>
      <c r="D4" s="164"/>
      <c r="E4" s="4" t="s">
        <v>5</v>
      </c>
      <c r="F4" s="4" t="s">
        <v>6</v>
      </c>
      <c r="G4" s="4" t="s">
        <v>7</v>
      </c>
      <c r="H4" s="164"/>
    </row>
    <row r="5" spans="1:8" ht="15.95" customHeight="1" x14ac:dyDescent="0.25">
      <c r="A5" s="1"/>
      <c r="B5" s="5"/>
      <c r="C5" s="6" t="s">
        <v>8</v>
      </c>
      <c r="D5" s="170"/>
      <c r="E5" s="170"/>
      <c r="F5" s="170"/>
      <c r="G5" s="170"/>
      <c r="H5" s="181"/>
    </row>
    <row r="6" spans="1:8" ht="15.75" thickBot="1" x14ac:dyDescent="0.3">
      <c r="A6" s="1"/>
      <c r="B6" s="7"/>
      <c r="C6" s="8" t="s">
        <v>9</v>
      </c>
      <c r="D6" s="171"/>
      <c r="E6" s="171"/>
      <c r="F6" s="171"/>
      <c r="G6" s="171"/>
      <c r="H6" s="182"/>
    </row>
    <row r="7" spans="1:8" ht="15.75" thickBot="1" x14ac:dyDescent="0.3">
      <c r="A7" s="1"/>
      <c r="B7" s="37"/>
      <c r="C7" s="38" t="s">
        <v>115</v>
      </c>
      <c r="D7" s="39" t="s">
        <v>10</v>
      </c>
      <c r="E7" s="40">
        <v>7.46</v>
      </c>
      <c r="F7" s="41">
        <v>14</v>
      </c>
      <c r="G7" s="40">
        <v>20.9</v>
      </c>
      <c r="H7" s="39">
        <v>239.5</v>
      </c>
    </row>
    <row r="8" spans="1:8" ht="15.75" thickBot="1" x14ac:dyDescent="0.3">
      <c r="A8" s="1"/>
      <c r="B8" s="158"/>
      <c r="C8" s="43" t="s">
        <v>11</v>
      </c>
      <c r="D8" s="44" t="s">
        <v>12</v>
      </c>
      <c r="E8" s="45">
        <v>8.5500000000000007</v>
      </c>
      <c r="F8" s="40">
        <v>7.5</v>
      </c>
      <c r="G8" s="39">
        <v>42.32</v>
      </c>
      <c r="H8" s="41">
        <v>271</v>
      </c>
    </row>
    <row r="9" spans="1:8" ht="16.5" thickBot="1" x14ac:dyDescent="0.3">
      <c r="A9" s="1"/>
      <c r="B9" s="161" t="s">
        <v>13</v>
      </c>
      <c r="C9" s="43" t="s">
        <v>14</v>
      </c>
      <c r="D9" s="44" t="s">
        <v>15</v>
      </c>
      <c r="E9" s="46">
        <v>0.2</v>
      </c>
      <c r="F9" s="47">
        <v>0.01</v>
      </c>
      <c r="G9" s="47">
        <v>9.9</v>
      </c>
      <c r="H9" s="48">
        <v>41</v>
      </c>
    </row>
    <row r="10" spans="1:8" ht="15.75" thickBot="1" x14ac:dyDescent="0.3">
      <c r="A10" s="1"/>
      <c r="B10" s="161"/>
      <c r="C10" s="50" t="s">
        <v>16</v>
      </c>
      <c r="D10" s="44">
        <v>20</v>
      </c>
      <c r="E10" s="44">
        <v>1.33</v>
      </c>
      <c r="F10" s="39">
        <v>0.24</v>
      </c>
      <c r="G10" s="51">
        <v>10.6</v>
      </c>
      <c r="H10" s="51">
        <v>49.8</v>
      </c>
    </row>
    <row r="11" spans="1:8" ht="18" customHeight="1" thickBot="1" x14ac:dyDescent="0.3">
      <c r="A11" s="1"/>
      <c r="B11" s="53" t="s">
        <v>17</v>
      </c>
      <c r="C11" s="54" t="s">
        <v>18</v>
      </c>
      <c r="D11" s="55">
        <v>507</v>
      </c>
      <c r="E11" s="53">
        <f>SUM(SUM(E7:E10))</f>
        <v>17.54</v>
      </c>
      <c r="F11" s="53">
        <f>SUM(SUM(F7:F10))</f>
        <v>21.75</v>
      </c>
      <c r="G11" s="53">
        <f>SUM(SUM(G7:G10))</f>
        <v>83.72</v>
      </c>
      <c r="H11" s="69">
        <f>SUM(SUM(H7:H10))</f>
        <v>601.29999999999995</v>
      </c>
    </row>
    <row r="12" spans="1:8" ht="16.5" thickBot="1" x14ac:dyDescent="0.3">
      <c r="A12" s="1"/>
      <c r="B12" s="160"/>
      <c r="C12" s="56" t="s">
        <v>19</v>
      </c>
      <c r="D12" s="40">
        <v>100</v>
      </c>
      <c r="E12" s="46">
        <v>1.1000000000000001</v>
      </c>
      <c r="F12" s="47">
        <v>6</v>
      </c>
      <c r="G12" s="47">
        <v>5.6</v>
      </c>
      <c r="H12" s="48">
        <v>80</v>
      </c>
    </row>
    <row r="13" spans="1:8" ht="16.5" thickBot="1" x14ac:dyDescent="0.3">
      <c r="A13" s="1"/>
      <c r="B13" s="160"/>
      <c r="C13" s="43" t="s">
        <v>20</v>
      </c>
      <c r="D13" s="58" t="s">
        <v>21</v>
      </c>
      <c r="E13" s="59">
        <v>7.5</v>
      </c>
      <c r="F13" s="59">
        <v>8.9</v>
      </c>
      <c r="G13" s="59">
        <v>9.5</v>
      </c>
      <c r="H13" s="59">
        <v>148</v>
      </c>
    </row>
    <row r="14" spans="1:8" ht="16.5" thickBot="1" x14ac:dyDescent="0.3">
      <c r="A14" s="1"/>
      <c r="B14" s="61" t="s">
        <v>22</v>
      </c>
      <c r="C14" s="62" t="s">
        <v>23</v>
      </c>
      <c r="D14" s="58">
        <v>250</v>
      </c>
      <c r="E14" s="63">
        <v>19.75</v>
      </c>
      <c r="F14" s="63">
        <v>18</v>
      </c>
      <c r="G14" s="63">
        <v>28.5</v>
      </c>
      <c r="H14" s="183">
        <v>355</v>
      </c>
    </row>
    <row r="15" spans="1:8" ht="15.75" thickBot="1" x14ac:dyDescent="0.3">
      <c r="A15" s="1"/>
      <c r="B15" s="162"/>
      <c r="C15" s="43" t="s">
        <v>24</v>
      </c>
      <c r="D15" s="40">
        <v>200</v>
      </c>
      <c r="E15" s="44">
        <v>0.2</v>
      </c>
      <c r="F15" s="39">
        <v>0.1</v>
      </c>
      <c r="G15" s="51">
        <v>10.199999999999999</v>
      </c>
      <c r="H15" s="51">
        <v>42.5</v>
      </c>
    </row>
    <row r="16" spans="1:8" ht="15.75" thickBot="1" x14ac:dyDescent="0.3">
      <c r="A16" s="1"/>
      <c r="B16" s="162"/>
      <c r="C16" s="43" t="s">
        <v>25</v>
      </c>
      <c r="D16" s="40">
        <v>50</v>
      </c>
      <c r="E16" s="41">
        <v>4</v>
      </c>
      <c r="F16" s="40">
        <v>0.5</v>
      </c>
      <c r="G16" s="41">
        <v>23</v>
      </c>
      <c r="H16" s="51">
        <v>112.5</v>
      </c>
    </row>
    <row r="17" spans="1:8" ht="15.75" thickBot="1" x14ac:dyDescent="0.3">
      <c r="A17" s="1"/>
      <c r="B17" s="162"/>
      <c r="C17" s="50" t="s">
        <v>16</v>
      </c>
      <c r="D17" s="184">
        <v>30</v>
      </c>
      <c r="E17" s="64">
        <v>2</v>
      </c>
      <c r="F17" s="65">
        <v>0.36</v>
      </c>
      <c r="G17" s="66">
        <v>15.87</v>
      </c>
      <c r="H17" s="66">
        <v>74.7</v>
      </c>
    </row>
    <row r="18" spans="1:8" ht="20.45" customHeight="1" thickBot="1" x14ac:dyDescent="0.3">
      <c r="A18" s="1"/>
      <c r="B18" s="68"/>
      <c r="C18" s="54" t="s">
        <v>26</v>
      </c>
      <c r="D18" s="55">
        <v>865</v>
      </c>
      <c r="E18" s="69">
        <f>SUM(SUM(E12:E17))</f>
        <v>34.549999999999997</v>
      </c>
      <c r="F18" s="69">
        <f>SUM(SUM(F12:F17))</f>
        <v>33.86</v>
      </c>
      <c r="G18" s="69">
        <f>SUM(SUM(G12:G17))</f>
        <v>92.67</v>
      </c>
      <c r="H18" s="69">
        <f>SUM(SUM(H12:H17))</f>
        <v>812.7</v>
      </c>
    </row>
    <row r="19" spans="1:8" x14ac:dyDescent="0.25">
      <c r="A19" s="1"/>
      <c r="B19" s="15"/>
      <c r="C19" s="16"/>
      <c r="D19" s="17"/>
      <c r="E19" s="18"/>
      <c r="F19" s="18"/>
      <c r="G19" s="18"/>
      <c r="H19" s="18"/>
    </row>
    <row r="20" spans="1:8" ht="15.75" thickBot="1" x14ac:dyDescent="0.3">
      <c r="A20" s="1"/>
      <c r="B20" s="19"/>
      <c r="C20" s="20"/>
      <c r="D20" s="11"/>
      <c r="E20" s="21"/>
      <c r="F20" s="21"/>
      <c r="G20" s="21"/>
      <c r="H20" s="21"/>
    </row>
    <row r="21" spans="1:8" ht="15.75" customHeight="1" thickBot="1" x14ac:dyDescent="0.3">
      <c r="A21" s="1"/>
      <c r="B21" s="163" t="s">
        <v>0</v>
      </c>
      <c r="C21" s="165" t="s">
        <v>1</v>
      </c>
      <c r="D21" s="165" t="s">
        <v>2</v>
      </c>
      <c r="E21" s="167" t="s">
        <v>3</v>
      </c>
      <c r="F21" s="168"/>
      <c r="G21" s="169"/>
      <c r="H21" s="165" t="s">
        <v>4</v>
      </c>
    </row>
    <row r="22" spans="1:8" ht="29.25" thickBot="1" x14ac:dyDescent="0.3">
      <c r="A22" s="1"/>
      <c r="B22" s="164"/>
      <c r="C22" s="166"/>
      <c r="D22" s="166"/>
      <c r="E22" s="14" t="s">
        <v>5</v>
      </c>
      <c r="F22" s="14" t="s">
        <v>6</v>
      </c>
      <c r="G22" s="14" t="s">
        <v>7</v>
      </c>
      <c r="H22" s="166"/>
    </row>
    <row r="23" spans="1:8" ht="17.100000000000001" customHeight="1" x14ac:dyDescent="0.25">
      <c r="A23" s="1"/>
      <c r="B23" s="5"/>
      <c r="C23" s="6" t="s">
        <v>8</v>
      </c>
      <c r="D23" s="170"/>
      <c r="E23" s="170"/>
      <c r="F23" s="170"/>
      <c r="G23" s="170"/>
      <c r="H23" s="181"/>
    </row>
    <row r="24" spans="1:8" ht="15.75" thickBot="1" x14ac:dyDescent="0.3">
      <c r="A24" s="1"/>
      <c r="B24" s="5"/>
      <c r="C24" s="22" t="s">
        <v>28</v>
      </c>
      <c r="D24" s="185"/>
      <c r="E24" s="185"/>
      <c r="F24" s="185"/>
      <c r="G24" s="185"/>
      <c r="H24" s="186"/>
    </row>
    <row r="25" spans="1:8" ht="17.45" customHeight="1" thickBot="1" x14ac:dyDescent="0.3">
      <c r="A25" s="1"/>
      <c r="B25" s="81"/>
      <c r="C25" s="82" t="s">
        <v>29</v>
      </c>
      <c r="D25" s="49">
        <v>60</v>
      </c>
      <c r="E25" s="49">
        <v>0.5</v>
      </c>
      <c r="F25" s="49">
        <v>0.1</v>
      </c>
      <c r="G25" s="49">
        <v>1.5</v>
      </c>
      <c r="H25" s="49">
        <v>8</v>
      </c>
    </row>
    <row r="26" spans="1:8" ht="16.5" thickBot="1" x14ac:dyDescent="0.3">
      <c r="A26" s="1"/>
      <c r="B26" s="158"/>
      <c r="C26" s="43" t="s">
        <v>30</v>
      </c>
      <c r="D26" s="184" t="s">
        <v>31</v>
      </c>
      <c r="E26" s="85">
        <v>13.8</v>
      </c>
      <c r="F26" s="86">
        <v>18.399999999999999</v>
      </c>
      <c r="G26" s="187">
        <v>2.8</v>
      </c>
      <c r="H26" s="87">
        <v>232</v>
      </c>
    </row>
    <row r="27" spans="1:8" ht="16.5" thickBot="1" x14ac:dyDescent="0.3">
      <c r="A27" s="1"/>
      <c r="B27" s="161" t="s">
        <v>13</v>
      </c>
      <c r="C27" s="88" t="s">
        <v>32</v>
      </c>
      <c r="D27" s="89">
        <v>200</v>
      </c>
      <c r="E27" s="90">
        <v>3.28</v>
      </c>
      <c r="F27" s="91">
        <v>3.08</v>
      </c>
      <c r="G27" s="91">
        <v>9.19</v>
      </c>
      <c r="H27" s="188">
        <v>77.52</v>
      </c>
    </row>
    <row r="28" spans="1:8" ht="15.75" thickBot="1" x14ac:dyDescent="0.3">
      <c r="A28" s="1"/>
      <c r="B28" s="161"/>
      <c r="C28" s="43" t="s">
        <v>25</v>
      </c>
      <c r="D28" s="40">
        <v>50</v>
      </c>
      <c r="E28" s="41">
        <v>4</v>
      </c>
      <c r="F28" s="40">
        <v>0.5</v>
      </c>
      <c r="G28" s="41">
        <v>23</v>
      </c>
      <c r="H28" s="51">
        <v>112.5</v>
      </c>
    </row>
    <row r="29" spans="1:8" ht="15.75" thickBot="1" x14ac:dyDescent="0.3">
      <c r="A29" s="1"/>
      <c r="B29" s="161"/>
      <c r="C29" s="43" t="s">
        <v>16</v>
      </c>
      <c r="D29" s="44">
        <v>40</v>
      </c>
      <c r="E29" s="44">
        <v>2.66</v>
      </c>
      <c r="F29" s="39">
        <v>0.48</v>
      </c>
      <c r="G29" s="51">
        <v>21.2</v>
      </c>
      <c r="H29" s="51">
        <v>99.6</v>
      </c>
    </row>
    <row r="30" spans="1:8" ht="16.5" thickBot="1" x14ac:dyDescent="0.3">
      <c r="A30" s="1"/>
      <c r="B30" s="161"/>
      <c r="C30" s="88" t="s">
        <v>33</v>
      </c>
      <c r="D30" s="184">
        <v>100</v>
      </c>
      <c r="E30" s="42">
        <v>0.9</v>
      </c>
      <c r="F30" s="92">
        <v>0.2</v>
      </c>
      <c r="G30" s="93">
        <v>8.1</v>
      </c>
      <c r="H30" s="189">
        <v>43</v>
      </c>
    </row>
    <row r="31" spans="1:8" ht="21.95" customHeight="1" thickBot="1" x14ac:dyDescent="0.3">
      <c r="A31" s="1"/>
      <c r="B31" s="53" t="s">
        <v>17</v>
      </c>
      <c r="C31" s="54" t="s">
        <v>18</v>
      </c>
      <c r="D31" s="55">
        <v>605</v>
      </c>
      <c r="E31" s="70">
        <f>SUM(E25:E30)</f>
        <v>25.14</v>
      </c>
      <c r="F31" s="70">
        <f>SUM(F25:F30)</f>
        <v>22.759999999999998</v>
      </c>
      <c r="G31" s="70">
        <f>SUM(G25:G30)</f>
        <v>65.789999999999992</v>
      </c>
      <c r="H31" s="70">
        <f>SUM(H25:H30)</f>
        <v>572.62</v>
      </c>
    </row>
    <row r="32" spans="1:8" ht="15.75" thickBot="1" x14ac:dyDescent="0.3">
      <c r="A32" s="1"/>
      <c r="B32" s="158"/>
      <c r="C32" s="88" t="s">
        <v>34</v>
      </c>
      <c r="D32" s="51">
        <v>60</v>
      </c>
      <c r="E32" s="94">
        <v>0.8</v>
      </c>
      <c r="F32" s="94">
        <v>4.3</v>
      </c>
      <c r="G32" s="94">
        <v>5.2</v>
      </c>
      <c r="H32" s="94">
        <v>63</v>
      </c>
    </row>
    <row r="33" spans="1:8" ht="16.5" thickBot="1" x14ac:dyDescent="0.3">
      <c r="A33" s="1"/>
      <c r="B33" s="158"/>
      <c r="C33" s="43" t="s">
        <v>35</v>
      </c>
      <c r="D33" s="184">
        <v>200</v>
      </c>
      <c r="E33" s="95">
        <v>6.68</v>
      </c>
      <c r="F33" s="96">
        <v>4.5999999999999996</v>
      </c>
      <c r="G33" s="96">
        <v>16.28</v>
      </c>
      <c r="H33" s="190">
        <v>133.13999999999999</v>
      </c>
    </row>
    <row r="34" spans="1:8" ht="15.75" thickBot="1" x14ac:dyDescent="0.3">
      <c r="A34" s="1"/>
      <c r="B34" s="159" t="s">
        <v>22</v>
      </c>
      <c r="C34" s="88" t="s">
        <v>36</v>
      </c>
      <c r="D34" s="40" t="s">
        <v>37</v>
      </c>
      <c r="E34" s="44">
        <v>15.1</v>
      </c>
      <c r="F34" s="44">
        <v>16.7</v>
      </c>
      <c r="G34" s="39">
        <v>12.4</v>
      </c>
      <c r="H34" s="51">
        <v>260</v>
      </c>
    </row>
    <row r="35" spans="1:8" ht="15.75" thickBot="1" x14ac:dyDescent="0.3">
      <c r="A35" s="1"/>
      <c r="B35" s="159"/>
      <c r="C35" s="43" t="s">
        <v>38</v>
      </c>
      <c r="D35" s="51" t="s">
        <v>39</v>
      </c>
      <c r="E35" s="39">
        <v>3.1</v>
      </c>
      <c r="F35" s="39">
        <v>5</v>
      </c>
      <c r="G35" s="39">
        <v>16.399999999999999</v>
      </c>
      <c r="H35" s="39">
        <v>122.7</v>
      </c>
    </row>
    <row r="36" spans="1:8" ht="15.75" thickBot="1" x14ac:dyDescent="0.3">
      <c r="A36" s="1"/>
      <c r="B36" s="175"/>
      <c r="C36" s="88" t="s">
        <v>40</v>
      </c>
      <c r="D36" s="98">
        <v>200</v>
      </c>
      <c r="E36" s="98">
        <v>0.17</v>
      </c>
      <c r="F36" s="98"/>
      <c r="G36" s="99">
        <v>11</v>
      </c>
      <c r="H36" s="191">
        <v>45</v>
      </c>
    </row>
    <row r="37" spans="1:8" ht="15.75" thickBot="1" x14ac:dyDescent="0.3">
      <c r="A37" s="1"/>
      <c r="B37" s="175"/>
      <c r="C37" s="43" t="s">
        <v>25</v>
      </c>
      <c r="D37" s="40">
        <v>60</v>
      </c>
      <c r="E37" s="39">
        <v>4.8</v>
      </c>
      <c r="F37" s="40">
        <v>0.6</v>
      </c>
      <c r="G37" s="39">
        <v>27.6</v>
      </c>
      <c r="H37" s="51">
        <v>135</v>
      </c>
    </row>
    <row r="38" spans="1:8" ht="15.75" thickBot="1" x14ac:dyDescent="0.3">
      <c r="A38" s="1"/>
      <c r="B38" s="175"/>
      <c r="C38" s="88" t="s">
        <v>16</v>
      </c>
      <c r="D38" s="44">
        <v>20</v>
      </c>
      <c r="E38" s="44">
        <v>1.33</v>
      </c>
      <c r="F38" s="39">
        <v>0.24</v>
      </c>
      <c r="G38" s="51">
        <v>10.6</v>
      </c>
      <c r="H38" s="51">
        <v>49.8</v>
      </c>
    </row>
    <row r="39" spans="1:8" ht="19.5" customHeight="1" thickBot="1" x14ac:dyDescent="0.3">
      <c r="A39" s="1"/>
      <c r="B39" s="100"/>
      <c r="C39" s="54" t="s">
        <v>26</v>
      </c>
      <c r="D39" s="101">
        <v>795</v>
      </c>
      <c r="E39" s="53">
        <f>SUM(SUM(E32:E38))</f>
        <v>31.980000000000004</v>
      </c>
      <c r="F39" s="69">
        <f>SUM(SUM(F32:F38))</f>
        <v>31.439999999999998</v>
      </c>
      <c r="G39" s="70">
        <f>SUM(SUM(G32:G38))</f>
        <v>99.47999999999999</v>
      </c>
      <c r="H39" s="70">
        <f>SUM(SUM(H32:H38))</f>
        <v>808.64</v>
      </c>
    </row>
    <row r="40" spans="1:8" ht="19.5" customHeight="1" x14ac:dyDescent="0.25">
      <c r="A40" s="1"/>
      <c r="B40" s="205"/>
      <c r="C40" s="206"/>
      <c r="D40" s="207"/>
      <c r="E40" s="208"/>
      <c r="F40" s="208"/>
      <c r="G40" s="208"/>
      <c r="H40" s="208"/>
    </row>
    <row r="41" spans="1:8" ht="15.75" thickBot="1" x14ac:dyDescent="0.3">
      <c r="A41" s="1"/>
      <c r="B41" s="15"/>
      <c r="C41" s="16"/>
      <c r="D41" s="17"/>
      <c r="E41" s="21"/>
      <c r="F41" s="21"/>
      <c r="G41" s="21"/>
      <c r="H41" s="21"/>
    </row>
    <row r="42" spans="1:8" ht="15.75" customHeight="1" thickBot="1" x14ac:dyDescent="0.3">
      <c r="A42" s="1"/>
      <c r="B42" s="163" t="s">
        <v>0</v>
      </c>
      <c r="C42" s="165" t="s">
        <v>1</v>
      </c>
      <c r="D42" s="165" t="s">
        <v>2</v>
      </c>
      <c r="E42" s="167" t="s">
        <v>3</v>
      </c>
      <c r="F42" s="168"/>
      <c r="G42" s="169"/>
      <c r="H42" s="165" t="s">
        <v>4</v>
      </c>
    </row>
    <row r="43" spans="1:8" ht="29.25" thickBot="1" x14ac:dyDescent="0.3">
      <c r="A43" s="1"/>
      <c r="B43" s="164"/>
      <c r="C43" s="166"/>
      <c r="D43" s="166"/>
      <c r="E43" s="14" t="s">
        <v>5</v>
      </c>
      <c r="F43" s="14" t="s">
        <v>6</v>
      </c>
      <c r="G43" s="14" t="s">
        <v>7</v>
      </c>
      <c r="H43" s="166"/>
    </row>
    <row r="44" spans="1:8" ht="12" customHeight="1" x14ac:dyDescent="0.25">
      <c r="A44" s="1"/>
      <c r="B44" s="5"/>
      <c r="C44" s="6" t="s">
        <v>8</v>
      </c>
      <c r="D44" s="170"/>
      <c r="E44" s="170"/>
      <c r="F44" s="170"/>
      <c r="G44" s="170"/>
      <c r="H44" s="181"/>
    </row>
    <row r="45" spans="1:8" ht="15.75" thickBot="1" x14ac:dyDescent="0.3">
      <c r="A45" s="1"/>
      <c r="B45" s="5"/>
      <c r="C45" s="22" t="s">
        <v>41</v>
      </c>
      <c r="D45" s="185"/>
      <c r="E45" s="185"/>
      <c r="F45" s="185"/>
      <c r="G45" s="185"/>
      <c r="H45" s="186"/>
    </row>
    <row r="46" spans="1:8" ht="17.45" customHeight="1" thickBot="1" x14ac:dyDescent="0.3">
      <c r="A46" s="1"/>
      <c r="B46" s="81"/>
      <c r="C46" s="103" t="s">
        <v>42</v>
      </c>
      <c r="D46" s="71">
        <v>100</v>
      </c>
      <c r="E46" s="57">
        <v>1.3</v>
      </c>
      <c r="F46" s="47">
        <v>0.1</v>
      </c>
      <c r="G46" s="47">
        <v>5</v>
      </c>
      <c r="H46" s="48">
        <v>26</v>
      </c>
    </row>
    <row r="47" spans="1:8" ht="15.75" thickBot="1" x14ac:dyDescent="0.3">
      <c r="A47" s="1"/>
      <c r="B47" s="159"/>
      <c r="C47" s="43" t="s">
        <v>43</v>
      </c>
      <c r="D47" s="78">
        <v>160</v>
      </c>
      <c r="E47" s="104">
        <v>13.5</v>
      </c>
      <c r="F47" s="105">
        <v>15.5</v>
      </c>
      <c r="G47" s="104">
        <v>14.4</v>
      </c>
      <c r="H47" s="192">
        <v>252</v>
      </c>
    </row>
    <row r="48" spans="1:8" ht="30.75" thickBot="1" x14ac:dyDescent="0.3">
      <c r="A48" s="1"/>
      <c r="B48" s="159" t="s">
        <v>44</v>
      </c>
      <c r="C48" s="88" t="s">
        <v>45</v>
      </c>
      <c r="D48" s="51">
        <v>200</v>
      </c>
      <c r="E48" s="106">
        <v>3.1</v>
      </c>
      <c r="F48" s="107">
        <v>3</v>
      </c>
      <c r="G48" s="107">
        <v>14.3</v>
      </c>
      <c r="H48" s="107">
        <v>95</v>
      </c>
    </row>
    <row r="49" spans="1:8" ht="15.75" thickBot="1" x14ac:dyDescent="0.3">
      <c r="A49" s="1"/>
      <c r="B49" s="159"/>
      <c r="C49" s="43" t="s">
        <v>25</v>
      </c>
      <c r="D49" s="40">
        <v>50</v>
      </c>
      <c r="E49" s="41">
        <v>4</v>
      </c>
      <c r="F49" s="40">
        <v>0.5</v>
      </c>
      <c r="G49" s="41">
        <v>23</v>
      </c>
      <c r="H49" s="51">
        <v>112.5</v>
      </c>
    </row>
    <row r="50" spans="1:8" ht="15.75" thickBot="1" x14ac:dyDescent="0.3">
      <c r="A50" s="1"/>
      <c r="B50" s="159"/>
      <c r="C50" s="50" t="s">
        <v>16</v>
      </c>
      <c r="D50" s="184">
        <v>30</v>
      </c>
      <c r="E50" s="64">
        <v>2</v>
      </c>
      <c r="F50" s="65">
        <v>0.36</v>
      </c>
      <c r="G50" s="66">
        <v>15.87</v>
      </c>
      <c r="H50" s="66">
        <v>74.7</v>
      </c>
    </row>
    <row r="51" spans="1:8" ht="20.100000000000001" customHeight="1" thickBot="1" x14ac:dyDescent="0.3">
      <c r="A51" s="1"/>
      <c r="B51" s="79" t="s">
        <v>17</v>
      </c>
      <c r="C51" s="54" t="s">
        <v>18</v>
      </c>
      <c r="D51" s="55">
        <f t="shared" ref="D51:H51" si="0">SUM(D46:D50)</f>
        <v>540</v>
      </c>
      <c r="E51" s="70">
        <f t="shared" si="0"/>
        <v>23.900000000000002</v>
      </c>
      <c r="F51" s="70">
        <f t="shared" si="0"/>
        <v>19.46</v>
      </c>
      <c r="G51" s="70">
        <f t="shared" si="0"/>
        <v>72.570000000000007</v>
      </c>
      <c r="H51" s="70">
        <f t="shared" si="0"/>
        <v>560.20000000000005</v>
      </c>
    </row>
    <row r="52" spans="1:8" ht="29.45" customHeight="1" thickBot="1" x14ac:dyDescent="0.3">
      <c r="A52" s="1"/>
      <c r="B52" s="158"/>
      <c r="C52" s="193" t="s">
        <v>46</v>
      </c>
      <c r="D52" s="39">
        <v>100</v>
      </c>
      <c r="E52" s="75">
        <v>2.2999999999999998</v>
      </c>
      <c r="F52" s="72">
        <v>6.8</v>
      </c>
      <c r="G52" s="74">
        <v>4.3</v>
      </c>
      <c r="H52" s="74">
        <v>88.3</v>
      </c>
    </row>
    <row r="53" spans="1:8" ht="16.5" thickBot="1" x14ac:dyDescent="0.3">
      <c r="A53" s="1"/>
      <c r="B53" s="158"/>
      <c r="C53" s="43" t="s">
        <v>47</v>
      </c>
      <c r="D53" s="39">
        <v>200</v>
      </c>
      <c r="E53" s="110">
        <v>6.9</v>
      </c>
      <c r="F53" s="110">
        <v>6.7</v>
      </c>
      <c r="G53" s="110">
        <v>11.5</v>
      </c>
      <c r="H53" s="194">
        <v>134</v>
      </c>
    </row>
    <row r="54" spans="1:8" ht="15.75" thickBot="1" x14ac:dyDescent="0.3">
      <c r="A54" s="1"/>
      <c r="B54" s="159" t="s">
        <v>22</v>
      </c>
      <c r="C54" s="112" t="s">
        <v>48</v>
      </c>
      <c r="D54" s="113">
        <v>250</v>
      </c>
      <c r="E54" s="114">
        <v>15.5</v>
      </c>
      <c r="F54" s="115">
        <v>19.600000000000001</v>
      </c>
      <c r="G54" s="115">
        <v>25.6</v>
      </c>
      <c r="H54" s="195">
        <v>341</v>
      </c>
    </row>
    <row r="55" spans="1:8" ht="16.5" thickBot="1" x14ac:dyDescent="0.3">
      <c r="A55" s="1"/>
      <c r="B55" s="175"/>
      <c r="C55" s="43" t="s">
        <v>49</v>
      </c>
      <c r="D55" s="116">
        <v>200</v>
      </c>
      <c r="E55" s="96">
        <v>0.96</v>
      </c>
      <c r="F55" s="96">
        <v>0.06</v>
      </c>
      <c r="G55" s="96">
        <v>10</v>
      </c>
      <c r="H55" s="190">
        <v>44</v>
      </c>
    </row>
    <row r="56" spans="1:8" ht="15.75" thickBot="1" x14ac:dyDescent="0.3">
      <c r="A56" s="1"/>
      <c r="B56" s="175"/>
      <c r="C56" s="43" t="s">
        <v>25</v>
      </c>
      <c r="D56" s="40">
        <v>50</v>
      </c>
      <c r="E56" s="41">
        <v>4</v>
      </c>
      <c r="F56" s="40">
        <v>0.5</v>
      </c>
      <c r="G56" s="41">
        <v>23</v>
      </c>
      <c r="H56" s="51">
        <v>112.5</v>
      </c>
    </row>
    <row r="57" spans="1:8" ht="15.75" thickBot="1" x14ac:dyDescent="0.3">
      <c r="A57" s="1"/>
      <c r="B57" s="175"/>
      <c r="C57" s="50" t="s">
        <v>16</v>
      </c>
      <c r="D57" s="184">
        <v>30</v>
      </c>
      <c r="E57" s="64">
        <v>2</v>
      </c>
      <c r="F57" s="65">
        <v>0.36</v>
      </c>
      <c r="G57" s="66">
        <v>15.87</v>
      </c>
      <c r="H57" s="66">
        <v>74.7</v>
      </c>
    </row>
    <row r="58" spans="1:8" ht="15.6" customHeight="1" thickBot="1" x14ac:dyDescent="0.3">
      <c r="A58" s="1"/>
      <c r="B58" s="100"/>
      <c r="C58" s="54" t="s">
        <v>26</v>
      </c>
      <c r="D58" s="101">
        <v>830</v>
      </c>
      <c r="E58" s="53">
        <f>SUM(SUM(E52:E57))</f>
        <v>31.66</v>
      </c>
      <c r="F58" s="69">
        <f>SUM(SUM(F52:F57))</f>
        <v>34.020000000000003</v>
      </c>
      <c r="G58" s="70">
        <f>SUM(SUM(G52:G57))</f>
        <v>90.27000000000001</v>
      </c>
      <c r="H58" s="69">
        <f>SUM(SUM(H52:H57))</f>
        <v>794.5</v>
      </c>
    </row>
    <row r="59" spans="1:8" x14ac:dyDescent="0.25">
      <c r="A59" s="1"/>
      <c r="B59" s="19"/>
      <c r="C59" s="25"/>
      <c r="D59" s="11"/>
      <c r="E59" s="11"/>
      <c r="F59" s="11"/>
      <c r="G59" s="11"/>
      <c r="H59" s="11"/>
    </row>
    <row r="60" spans="1:8" ht="4.5" customHeight="1" thickBot="1" x14ac:dyDescent="0.3">
      <c r="A60" s="1"/>
      <c r="B60" s="19"/>
      <c r="C60" s="25"/>
      <c r="D60" s="11"/>
      <c r="E60" s="11"/>
      <c r="F60" s="11"/>
      <c r="G60" s="11"/>
      <c r="H60" s="11"/>
    </row>
    <row r="61" spans="1:8" ht="15.75" hidden="1" thickBot="1" x14ac:dyDescent="0.3">
      <c r="A61" s="1"/>
      <c r="B61" s="19"/>
      <c r="C61" s="20"/>
      <c r="D61" s="26"/>
      <c r="E61" s="26"/>
      <c r="F61" s="26"/>
      <c r="G61" s="26"/>
      <c r="H61" s="26"/>
    </row>
    <row r="62" spans="1:8" ht="15.75" customHeight="1" thickBot="1" x14ac:dyDescent="0.3">
      <c r="A62" s="1"/>
      <c r="B62" s="163" t="s">
        <v>0</v>
      </c>
      <c r="C62" s="165" t="s">
        <v>1</v>
      </c>
      <c r="D62" s="165" t="s">
        <v>2</v>
      </c>
      <c r="E62" s="167" t="s">
        <v>3</v>
      </c>
      <c r="F62" s="168"/>
      <c r="G62" s="169"/>
      <c r="H62" s="165" t="s">
        <v>4</v>
      </c>
    </row>
    <row r="63" spans="1:8" ht="29.25" thickBot="1" x14ac:dyDescent="0.3">
      <c r="A63" s="1"/>
      <c r="B63" s="164"/>
      <c r="C63" s="166"/>
      <c r="D63" s="166"/>
      <c r="E63" s="14" t="s">
        <v>5</v>
      </c>
      <c r="F63" s="14" t="s">
        <v>6</v>
      </c>
      <c r="G63" s="14" t="s">
        <v>7</v>
      </c>
      <c r="H63" s="166"/>
    </row>
    <row r="64" spans="1:8" ht="15.95" customHeight="1" x14ac:dyDescent="0.25">
      <c r="A64" s="27"/>
      <c r="B64" s="5"/>
      <c r="C64" s="6" t="s">
        <v>8</v>
      </c>
      <c r="D64" s="170"/>
      <c r="E64" s="170"/>
      <c r="F64" s="170"/>
      <c r="G64" s="170"/>
      <c r="H64" s="181"/>
    </row>
    <row r="65" spans="1:8" ht="15.75" thickBot="1" x14ac:dyDescent="0.3">
      <c r="A65" s="1"/>
      <c r="B65" s="7"/>
      <c r="C65" s="22" t="s">
        <v>50</v>
      </c>
      <c r="D65" s="185"/>
      <c r="E65" s="185"/>
      <c r="F65" s="185"/>
      <c r="G65" s="185"/>
      <c r="H65" s="186"/>
    </row>
    <row r="66" spans="1:8" ht="15.75" thickBot="1" x14ac:dyDescent="0.3">
      <c r="A66" s="1"/>
      <c r="B66" s="118"/>
      <c r="C66" s="38" t="s">
        <v>114</v>
      </c>
      <c r="D66" s="119" t="s">
        <v>51</v>
      </c>
      <c r="E66" s="44">
        <v>3.14</v>
      </c>
      <c r="F66" s="44">
        <v>7.52</v>
      </c>
      <c r="G66" s="39">
        <v>19.78</v>
      </c>
      <c r="H66" s="51">
        <v>150.97</v>
      </c>
    </row>
    <row r="67" spans="1:8" ht="30.75" thickBot="1" x14ac:dyDescent="0.3">
      <c r="A67" s="1"/>
      <c r="B67" s="61" t="s">
        <v>44</v>
      </c>
      <c r="C67" s="43" t="s">
        <v>52</v>
      </c>
      <c r="D67" s="78" t="s">
        <v>53</v>
      </c>
      <c r="E67" s="120">
        <v>18.100000000000001</v>
      </c>
      <c r="F67" s="121">
        <v>14.3</v>
      </c>
      <c r="G67" s="121">
        <v>26.3</v>
      </c>
      <c r="H67" s="196">
        <v>306</v>
      </c>
    </row>
    <row r="68" spans="1:8" ht="15.75" thickBot="1" x14ac:dyDescent="0.3">
      <c r="A68" s="1"/>
      <c r="B68" s="61"/>
      <c r="C68" s="43" t="s">
        <v>54</v>
      </c>
      <c r="D68" s="40">
        <v>200</v>
      </c>
      <c r="E68" s="44">
        <v>2.5</v>
      </c>
      <c r="F68" s="39">
        <v>2.2000000000000002</v>
      </c>
      <c r="G68" s="51">
        <v>10</v>
      </c>
      <c r="H68" s="51">
        <v>70</v>
      </c>
    </row>
    <row r="69" spans="1:8" ht="15.75" thickBot="1" x14ac:dyDescent="0.3">
      <c r="A69" s="1"/>
      <c r="B69" s="61"/>
      <c r="C69" s="50" t="s">
        <v>55</v>
      </c>
      <c r="D69" s="74">
        <v>150</v>
      </c>
      <c r="E69" s="72">
        <v>0.6</v>
      </c>
      <c r="F69" s="72">
        <v>0.45</v>
      </c>
      <c r="G69" s="72">
        <v>15.54</v>
      </c>
      <c r="H69" s="67">
        <v>70.5</v>
      </c>
    </row>
    <row r="70" spans="1:8" ht="18.600000000000001" customHeight="1" thickBot="1" x14ac:dyDescent="0.3">
      <c r="A70" s="1"/>
      <c r="B70" s="79" t="s">
        <v>17</v>
      </c>
      <c r="C70" s="54" t="s">
        <v>18</v>
      </c>
      <c r="D70" s="55">
        <v>550</v>
      </c>
      <c r="E70" s="70">
        <f>SUM(E66:E69)</f>
        <v>24.340000000000003</v>
      </c>
      <c r="F70" s="70">
        <f>SUM(F66:F69)</f>
        <v>24.47</v>
      </c>
      <c r="G70" s="70">
        <f>SUM(G66:G69)</f>
        <v>71.62</v>
      </c>
      <c r="H70" s="70">
        <f>SUM(H66:H69)</f>
        <v>597.47</v>
      </c>
    </row>
    <row r="71" spans="1:8" ht="16.5" thickBot="1" x14ac:dyDescent="0.3">
      <c r="A71" s="1"/>
      <c r="B71" s="158"/>
      <c r="C71" s="56" t="s">
        <v>56</v>
      </c>
      <c r="D71" s="72" t="s">
        <v>57</v>
      </c>
      <c r="E71" s="96">
        <v>0.95</v>
      </c>
      <c r="F71" s="96">
        <v>0.15</v>
      </c>
      <c r="G71" s="96">
        <v>3.15</v>
      </c>
      <c r="H71" s="190">
        <v>18.3</v>
      </c>
    </row>
    <row r="72" spans="1:8" ht="16.5" thickBot="1" x14ac:dyDescent="0.3">
      <c r="A72" s="1"/>
      <c r="B72" s="158"/>
      <c r="C72" s="43" t="s">
        <v>58</v>
      </c>
      <c r="D72" s="44" t="s">
        <v>59</v>
      </c>
      <c r="E72" s="46">
        <v>8.4</v>
      </c>
      <c r="F72" s="47">
        <v>9.6</v>
      </c>
      <c r="G72" s="47">
        <v>8.8000000000000007</v>
      </c>
      <c r="H72" s="48">
        <v>155</v>
      </c>
    </row>
    <row r="73" spans="1:8" ht="15.75" thickBot="1" x14ac:dyDescent="0.3">
      <c r="A73" s="1"/>
      <c r="B73" s="159" t="s">
        <v>22</v>
      </c>
      <c r="C73" s="50" t="s">
        <v>60</v>
      </c>
      <c r="D73" s="44">
        <v>100</v>
      </c>
      <c r="E73" s="44">
        <v>11.3</v>
      </c>
      <c r="F73" s="39">
        <v>7.4</v>
      </c>
      <c r="G73" s="51">
        <v>3.9</v>
      </c>
      <c r="H73" s="51">
        <v>127.5</v>
      </c>
    </row>
    <row r="74" spans="1:8" ht="15.75" thickBot="1" x14ac:dyDescent="0.3">
      <c r="A74" s="1"/>
      <c r="B74" s="159"/>
      <c r="C74" s="43" t="s">
        <v>61</v>
      </c>
      <c r="D74" s="39">
        <v>150</v>
      </c>
      <c r="E74" s="122">
        <v>3.04</v>
      </c>
      <c r="F74" s="122">
        <v>3.77</v>
      </c>
      <c r="G74" s="122">
        <v>23.8</v>
      </c>
      <c r="H74" s="123">
        <v>141.6</v>
      </c>
    </row>
    <row r="75" spans="1:8" ht="15.75" thickBot="1" x14ac:dyDescent="0.3">
      <c r="A75" s="1"/>
      <c r="B75" s="175"/>
      <c r="C75" s="50" t="s">
        <v>62</v>
      </c>
      <c r="D75" s="116">
        <v>200</v>
      </c>
      <c r="E75" s="123">
        <v>0.46</v>
      </c>
      <c r="F75" s="123">
        <v>0.15</v>
      </c>
      <c r="G75" s="123">
        <v>21.1</v>
      </c>
      <c r="H75" s="123">
        <v>93</v>
      </c>
    </row>
    <row r="76" spans="1:8" ht="15.75" thickBot="1" x14ac:dyDescent="0.3">
      <c r="A76" s="1"/>
      <c r="B76" s="175"/>
      <c r="C76" s="43" t="s">
        <v>25</v>
      </c>
      <c r="D76" s="44">
        <v>60</v>
      </c>
      <c r="E76" s="39">
        <v>4.8</v>
      </c>
      <c r="F76" s="40">
        <v>0.6</v>
      </c>
      <c r="G76" s="39">
        <v>27.6</v>
      </c>
      <c r="H76" s="51">
        <v>135</v>
      </c>
    </row>
    <row r="77" spans="1:8" ht="15.75" thickBot="1" x14ac:dyDescent="0.3">
      <c r="A77" s="1"/>
      <c r="B77" s="175"/>
      <c r="C77" s="50" t="s">
        <v>16</v>
      </c>
      <c r="D77" s="44">
        <v>40</v>
      </c>
      <c r="E77" s="44">
        <v>2.66</v>
      </c>
      <c r="F77" s="39">
        <v>0.48</v>
      </c>
      <c r="G77" s="51">
        <v>21.2</v>
      </c>
      <c r="H77" s="51">
        <v>99.6</v>
      </c>
    </row>
    <row r="78" spans="1:8" ht="18.600000000000001" customHeight="1" thickBot="1" x14ac:dyDescent="0.3">
      <c r="A78" s="1"/>
      <c r="B78" s="100"/>
      <c r="C78" s="54" t="s">
        <v>26</v>
      </c>
      <c r="D78" s="101">
        <v>885</v>
      </c>
      <c r="E78" s="53">
        <f>SUM(SUM(E71:E77))</f>
        <v>31.61</v>
      </c>
      <c r="F78" s="69">
        <f>SUM(SUM(F71:F77))</f>
        <v>22.15</v>
      </c>
      <c r="G78" s="70">
        <f>SUM(SUM(G71:G77))</f>
        <v>109.55000000000001</v>
      </c>
      <c r="H78" s="70">
        <f>SUM(SUM(H71:H77))</f>
        <v>770</v>
      </c>
    </row>
    <row r="79" spans="1:8" x14ac:dyDescent="0.25">
      <c r="A79" s="1"/>
      <c r="B79" s="15"/>
      <c r="C79" s="25"/>
      <c r="D79" s="25"/>
      <c r="E79" s="25"/>
      <c r="F79" s="25"/>
      <c r="G79" s="25"/>
      <c r="H79" s="25"/>
    </row>
    <row r="80" spans="1:8" ht="15.75" thickBot="1" x14ac:dyDescent="0.3">
      <c r="A80" s="1"/>
      <c r="B80" s="19"/>
      <c r="C80" s="20"/>
      <c r="D80" s="26"/>
      <c r="E80" s="26"/>
      <c r="F80" s="26"/>
      <c r="G80" s="26"/>
      <c r="H80" s="26"/>
    </row>
    <row r="81" spans="1:8" ht="15.75" customHeight="1" thickBot="1" x14ac:dyDescent="0.3">
      <c r="A81" s="1"/>
      <c r="B81" s="163" t="s">
        <v>0</v>
      </c>
      <c r="C81" s="165" t="s">
        <v>1</v>
      </c>
      <c r="D81" s="165" t="s">
        <v>2</v>
      </c>
      <c r="E81" s="167" t="s">
        <v>3</v>
      </c>
      <c r="F81" s="168"/>
      <c r="G81" s="169"/>
      <c r="H81" s="165" t="s">
        <v>4</v>
      </c>
    </row>
    <row r="82" spans="1:8" ht="29.25" thickBot="1" x14ac:dyDescent="0.3">
      <c r="A82" s="1"/>
      <c r="B82" s="164"/>
      <c r="C82" s="166"/>
      <c r="D82" s="166"/>
      <c r="E82" s="14" t="s">
        <v>5</v>
      </c>
      <c r="F82" s="14" t="s">
        <v>6</v>
      </c>
      <c r="G82" s="14" t="s">
        <v>7</v>
      </c>
      <c r="H82" s="166"/>
    </row>
    <row r="83" spans="1:8" ht="15.95" customHeight="1" x14ac:dyDescent="0.25">
      <c r="A83" s="1"/>
      <c r="B83" s="5"/>
      <c r="C83" s="6" t="s">
        <v>8</v>
      </c>
      <c r="D83" s="170"/>
      <c r="E83" s="170"/>
      <c r="F83" s="170"/>
      <c r="G83" s="170"/>
      <c r="H83" s="181"/>
    </row>
    <row r="84" spans="1:8" ht="15.75" thickBot="1" x14ac:dyDescent="0.3">
      <c r="A84" s="1"/>
      <c r="B84" s="7"/>
      <c r="C84" s="8" t="s">
        <v>63</v>
      </c>
      <c r="D84" s="171"/>
      <c r="E84" s="171"/>
      <c r="F84" s="171"/>
      <c r="G84" s="171"/>
      <c r="H84" s="182"/>
    </row>
    <row r="85" spans="1:8" ht="15.75" thickBot="1" x14ac:dyDescent="0.3">
      <c r="A85" s="1"/>
      <c r="B85" s="154"/>
      <c r="C85" s="43" t="s">
        <v>64</v>
      </c>
      <c r="D85" s="124" t="s">
        <v>10</v>
      </c>
      <c r="E85" s="75">
        <v>3.19</v>
      </c>
      <c r="F85" s="75">
        <v>7.76</v>
      </c>
      <c r="G85" s="75">
        <v>35.549999999999997</v>
      </c>
      <c r="H85" s="39">
        <v>225</v>
      </c>
    </row>
    <row r="86" spans="1:8" ht="16.5" thickBot="1" x14ac:dyDescent="0.3">
      <c r="A86" s="1"/>
      <c r="B86" s="154"/>
      <c r="C86" s="43" t="s">
        <v>65</v>
      </c>
      <c r="D86" s="44" t="s">
        <v>12</v>
      </c>
      <c r="E86" s="106">
        <v>3.21</v>
      </c>
      <c r="F86" s="106">
        <v>7.44</v>
      </c>
      <c r="G86" s="106">
        <v>16.61</v>
      </c>
      <c r="H86" s="57">
        <v>146.24</v>
      </c>
    </row>
    <row r="87" spans="1:8" ht="16.5" thickBot="1" x14ac:dyDescent="0.3">
      <c r="A87" s="1"/>
      <c r="B87" s="176" t="s">
        <v>13</v>
      </c>
      <c r="C87" s="43" t="s">
        <v>14</v>
      </c>
      <c r="D87" s="44" t="s">
        <v>15</v>
      </c>
      <c r="E87" s="46">
        <v>0.2</v>
      </c>
      <c r="F87" s="47">
        <v>0.01</v>
      </c>
      <c r="G87" s="47">
        <v>9.9</v>
      </c>
      <c r="H87" s="48">
        <v>41</v>
      </c>
    </row>
    <row r="88" spans="1:8" ht="15.75" thickBot="1" x14ac:dyDescent="0.3">
      <c r="A88" s="1"/>
      <c r="B88" s="176"/>
      <c r="C88" s="43" t="s">
        <v>25</v>
      </c>
      <c r="D88" s="40">
        <v>50</v>
      </c>
      <c r="E88" s="41">
        <v>4</v>
      </c>
      <c r="F88" s="40">
        <v>0.5</v>
      </c>
      <c r="G88" s="41">
        <v>23</v>
      </c>
      <c r="H88" s="51">
        <v>112.5</v>
      </c>
    </row>
    <row r="89" spans="1:8" ht="15.75" thickBot="1" x14ac:dyDescent="0.3">
      <c r="A89" s="1"/>
      <c r="B89" s="176"/>
      <c r="C89" s="50" t="s">
        <v>16</v>
      </c>
      <c r="D89" s="184">
        <v>30</v>
      </c>
      <c r="E89" s="64">
        <v>2</v>
      </c>
      <c r="F89" s="65">
        <v>0.36</v>
      </c>
      <c r="G89" s="66">
        <v>15.87</v>
      </c>
      <c r="H89" s="66">
        <v>74.7</v>
      </c>
    </row>
    <row r="90" spans="1:8" ht="19.5" customHeight="1" thickBot="1" x14ac:dyDescent="0.3">
      <c r="A90" s="1"/>
      <c r="B90" s="10" t="s">
        <v>17</v>
      </c>
      <c r="C90" s="54" t="s">
        <v>18</v>
      </c>
      <c r="D90" s="55">
        <v>567</v>
      </c>
      <c r="E90" s="70">
        <f t="shared" ref="E90:H90" si="1">SUM(E85:E89)</f>
        <v>12.600000000000001</v>
      </c>
      <c r="F90" s="70">
        <f t="shared" si="1"/>
        <v>16.07</v>
      </c>
      <c r="G90" s="70">
        <f t="shared" si="1"/>
        <v>100.93</v>
      </c>
      <c r="H90" s="70">
        <f t="shared" si="1"/>
        <v>599.44000000000005</v>
      </c>
    </row>
    <row r="91" spans="1:8" ht="16.5" thickBot="1" x14ac:dyDescent="0.3">
      <c r="A91" s="1"/>
      <c r="B91" s="156"/>
      <c r="C91" s="50" t="s">
        <v>66</v>
      </c>
      <c r="D91" s="39">
        <v>60</v>
      </c>
      <c r="E91" s="110">
        <v>1.38</v>
      </c>
      <c r="F91" s="110">
        <v>4.38</v>
      </c>
      <c r="G91" s="110">
        <v>8.6999999999999993</v>
      </c>
      <c r="H91" s="194">
        <v>80</v>
      </c>
    </row>
    <row r="92" spans="1:8" ht="16.5" thickBot="1" x14ac:dyDescent="0.3">
      <c r="A92" s="1"/>
      <c r="B92" s="156"/>
      <c r="C92" s="43" t="s">
        <v>67</v>
      </c>
      <c r="D92" s="39" t="s">
        <v>68</v>
      </c>
      <c r="E92" s="110">
        <v>1.95</v>
      </c>
      <c r="F92" s="110">
        <v>5.6</v>
      </c>
      <c r="G92" s="110">
        <v>13.6</v>
      </c>
      <c r="H92" s="194">
        <v>113</v>
      </c>
    </row>
    <row r="93" spans="1:8" ht="16.5" thickBot="1" x14ac:dyDescent="0.3">
      <c r="A93" s="1"/>
      <c r="B93" s="13" t="s">
        <v>22</v>
      </c>
      <c r="C93" s="125" t="s">
        <v>69</v>
      </c>
      <c r="D93" s="49">
        <v>100</v>
      </c>
      <c r="E93" s="110">
        <v>14.8</v>
      </c>
      <c r="F93" s="110">
        <v>12.3</v>
      </c>
      <c r="G93" s="110">
        <v>3.3</v>
      </c>
      <c r="H93" s="194">
        <v>183</v>
      </c>
    </row>
    <row r="94" spans="1:8" ht="15.75" thickBot="1" x14ac:dyDescent="0.3">
      <c r="A94" s="1"/>
      <c r="B94" s="177"/>
      <c r="C94" s="43" t="s">
        <v>70</v>
      </c>
      <c r="D94" s="51">
        <v>150</v>
      </c>
      <c r="E94" s="122">
        <v>3.6</v>
      </c>
      <c r="F94" s="122">
        <v>4.5</v>
      </c>
      <c r="G94" s="122">
        <v>37</v>
      </c>
      <c r="H94" s="123">
        <v>203</v>
      </c>
    </row>
    <row r="95" spans="1:8" ht="15.75" thickBot="1" x14ac:dyDescent="0.3">
      <c r="A95" s="1"/>
      <c r="B95" s="177"/>
      <c r="C95" s="50" t="s">
        <v>71</v>
      </c>
      <c r="D95" s="39">
        <v>200</v>
      </c>
      <c r="E95" s="127">
        <v>0.1</v>
      </c>
      <c r="F95" s="122" t="s">
        <v>72</v>
      </c>
      <c r="G95" s="122">
        <v>23.7</v>
      </c>
      <c r="H95" s="123">
        <v>95</v>
      </c>
    </row>
    <row r="96" spans="1:8" ht="15.75" thickBot="1" x14ac:dyDescent="0.3">
      <c r="A96" s="1"/>
      <c r="B96" s="177"/>
      <c r="C96" s="43" t="s">
        <v>25</v>
      </c>
      <c r="D96" s="51">
        <v>30</v>
      </c>
      <c r="E96" s="39">
        <v>2.4</v>
      </c>
      <c r="F96" s="40">
        <v>0.3</v>
      </c>
      <c r="G96" s="39">
        <v>13.8</v>
      </c>
      <c r="H96" s="51">
        <v>67.5</v>
      </c>
    </row>
    <row r="97" spans="1:8" ht="15.75" thickBot="1" x14ac:dyDescent="0.3">
      <c r="A97" s="1"/>
      <c r="B97" s="177"/>
      <c r="C97" s="50" t="s">
        <v>16</v>
      </c>
      <c r="D97" s="184">
        <v>30</v>
      </c>
      <c r="E97" s="64">
        <v>2</v>
      </c>
      <c r="F97" s="65">
        <v>0.36</v>
      </c>
      <c r="G97" s="66">
        <v>15.87</v>
      </c>
      <c r="H97" s="66">
        <v>74.7</v>
      </c>
    </row>
    <row r="98" spans="1:8" ht="20.25" customHeight="1" thickBot="1" x14ac:dyDescent="0.3">
      <c r="A98" s="1"/>
      <c r="B98" s="12"/>
      <c r="C98" s="54" t="s">
        <v>26</v>
      </c>
      <c r="D98" s="101">
        <v>780</v>
      </c>
      <c r="E98" s="53">
        <f>SUM(SUM(E91:E97))</f>
        <v>26.230000000000004</v>
      </c>
      <c r="F98" s="69">
        <f>SUM(SUM(F91:F97))</f>
        <v>27.44</v>
      </c>
      <c r="G98" s="70">
        <f>SUM(SUM(G91:G97))</f>
        <v>115.97</v>
      </c>
      <c r="H98" s="70">
        <f>SUM(SUM(H91:H97))</f>
        <v>816.2</v>
      </c>
    </row>
    <row r="99" spans="1:8" ht="15.75" x14ac:dyDescent="0.25">
      <c r="A99" s="1"/>
      <c r="B99" s="29"/>
      <c r="C99" s="30"/>
      <c r="D99" s="31"/>
      <c r="E99" s="32"/>
      <c r="F99" s="32"/>
      <c r="G99" s="32"/>
      <c r="H99" s="32"/>
    </row>
    <row r="100" spans="1:8" ht="15.75" thickBot="1" x14ac:dyDescent="0.3">
      <c r="A100" s="1"/>
      <c r="B100" s="19"/>
      <c r="C100" s="20"/>
      <c r="D100" s="26"/>
      <c r="E100" s="26"/>
      <c r="F100" s="26"/>
      <c r="G100" s="26"/>
      <c r="H100" s="26"/>
    </row>
    <row r="101" spans="1:8" ht="15.75" customHeight="1" thickBot="1" x14ac:dyDescent="0.3">
      <c r="A101" s="1"/>
      <c r="B101" s="163" t="s">
        <v>0</v>
      </c>
      <c r="C101" s="165" t="s">
        <v>1</v>
      </c>
      <c r="D101" s="165" t="s">
        <v>2</v>
      </c>
      <c r="E101" s="167" t="s">
        <v>3</v>
      </c>
      <c r="F101" s="168"/>
      <c r="G101" s="169"/>
      <c r="H101" s="165" t="s">
        <v>4</v>
      </c>
    </row>
    <row r="102" spans="1:8" ht="29.25" thickBot="1" x14ac:dyDescent="0.3">
      <c r="A102" s="1"/>
      <c r="B102" s="164"/>
      <c r="C102" s="166"/>
      <c r="D102" s="166"/>
      <c r="E102" s="14" t="s">
        <v>5</v>
      </c>
      <c r="F102" s="14" t="s">
        <v>6</v>
      </c>
      <c r="G102" s="14" t="s">
        <v>7</v>
      </c>
      <c r="H102" s="166"/>
    </row>
    <row r="103" spans="1:8" ht="15.95" customHeight="1" x14ac:dyDescent="0.25">
      <c r="A103" s="1"/>
      <c r="B103" s="5"/>
      <c r="C103" s="6" t="s">
        <v>75</v>
      </c>
      <c r="D103" s="170"/>
      <c r="E103" s="170"/>
      <c r="F103" s="170"/>
      <c r="G103" s="170"/>
      <c r="H103" s="181"/>
    </row>
    <row r="104" spans="1:8" ht="15.75" thickBot="1" x14ac:dyDescent="0.3">
      <c r="A104" s="1"/>
      <c r="B104" s="7"/>
      <c r="C104" s="22" t="s">
        <v>73</v>
      </c>
      <c r="D104" s="171"/>
      <c r="E104" s="171"/>
      <c r="F104" s="171"/>
      <c r="G104" s="171"/>
      <c r="H104" s="182"/>
    </row>
    <row r="105" spans="1:8" ht="15.75" thickBot="1" x14ac:dyDescent="0.3">
      <c r="A105" s="1"/>
      <c r="B105" s="154"/>
      <c r="C105" s="43" t="s">
        <v>115</v>
      </c>
      <c r="D105" s="40" t="s">
        <v>10</v>
      </c>
      <c r="E105" s="39">
        <v>7.46</v>
      </c>
      <c r="F105" s="40">
        <v>14</v>
      </c>
      <c r="G105" s="39">
        <v>20.9</v>
      </c>
      <c r="H105" s="51">
        <v>239.5</v>
      </c>
    </row>
    <row r="106" spans="1:8" ht="16.5" thickBot="1" x14ac:dyDescent="0.3">
      <c r="A106" s="1"/>
      <c r="B106" s="154"/>
      <c r="C106" s="43" t="s">
        <v>77</v>
      </c>
      <c r="D106" s="83">
        <v>60</v>
      </c>
      <c r="E106" s="84">
        <v>0.66</v>
      </c>
      <c r="F106" s="80">
        <v>0.12</v>
      </c>
      <c r="G106" s="83">
        <v>2.2799999999999998</v>
      </c>
      <c r="H106" s="197">
        <v>13.2</v>
      </c>
    </row>
    <row r="107" spans="1:8" ht="15.75" thickBot="1" x14ac:dyDescent="0.3">
      <c r="A107" s="1"/>
      <c r="B107" s="154"/>
      <c r="C107" s="43" t="s">
        <v>78</v>
      </c>
      <c r="D107" s="40" t="s">
        <v>31</v>
      </c>
      <c r="E107" s="106">
        <v>11.1</v>
      </c>
      <c r="F107" s="130">
        <v>15</v>
      </c>
      <c r="G107" s="106">
        <v>5.2</v>
      </c>
      <c r="H107" s="107">
        <v>201</v>
      </c>
    </row>
    <row r="108" spans="1:8" ht="15.75" thickBot="1" x14ac:dyDescent="0.3">
      <c r="A108" s="1"/>
      <c r="B108" s="154"/>
      <c r="C108" s="43" t="s">
        <v>45</v>
      </c>
      <c r="D108" s="51">
        <v>200</v>
      </c>
      <c r="E108" s="106">
        <v>3.1</v>
      </c>
      <c r="F108" s="107">
        <v>3</v>
      </c>
      <c r="G108" s="107">
        <v>14.3</v>
      </c>
      <c r="H108" s="107">
        <v>95</v>
      </c>
    </row>
    <row r="109" spans="1:8" ht="15.75" thickBot="1" x14ac:dyDescent="0.3">
      <c r="A109" s="1"/>
      <c r="B109" s="157"/>
      <c r="C109" s="50" t="s">
        <v>16</v>
      </c>
      <c r="D109" s="44">
        <v>20</v>
      </c>
      <c r="E109" s="44">
        <v>1.33</v>
      </c>
      <c r="F109" s="39">
        <v>0.24</v>
      </c>
      <c r="G109" s="51">
        <v>10.6</v>
      </c>
      <c r="H109" s="51">
        <v>49.8</v>
      </c>
    </row>
    <row r="110" spans="1:8" ht="19.5" customHeight="1" thickBot="1" x14ac:dyDescent="0.3">
      <c r="A110" s="1"/>
      <c r="B110" s="10" t="s">
        <v>17</v>
      </c>
      <c r="C110" s="54" t="s">
        <v>18</v>
      </c>
      <c r="D110" s="101">
        <v>505</v>
      </c>
      <c r="E110" s="69">
        <f t="shared" ref="E110:H110" si="2">SUM(E105:E109)</f>
        <v>23.65</v>
      </c>
      <c r="F110" s="102">
        <f t="shared" si="2"/>
        <v>32.36</v>
      </c>
      <c r="G110" s="69">
        <f t="shared" si="2"/>
        <v>53.28</v>
      </c>
      <c r="H110" s="70">
        <f t="shared" si="2"/>
        <v>598.5</v>
      </c>
    </row>
    <row r="111" spans="1:8" ht="29.45" customHeight="1" thickBot="1" x14ac:dyDescent="0.3">
      <c r="A111" s="1"/>
      <c r="B111" s="154"/>
      <c r="C111" s="131" t="s">
        <v>79</v>
      </c>
      <c r="D111" s="119" t="s">
        <v>80</v>
      </c>
      <c r="E111" s="132">
        <v>0.96</v>
      </c>
      <c r="F111" s="111">
        <v>3.7</v>
      </c>
      <c r="G111" s="132">
        <v>5.7</v>
      </c>
      <c r="H111" s="190">
        <v>60</v>
      </c>
    </row>
    <row r="112" spans="1:8" ht="16.5" thickBot="1" x14ac:dyDescent="0.3">
      <c r="A112" s="1"/>
      <c r="B112" s="154"/>
      <c r="C112" s="43" t="s">
        <v>81</v>
      </c>
      <c r="D112" s="40" t="s">
        <v>82</v>
      </c>
      <c r="E112" s="133">
        <v>8.3000000000000007</v>
      </c>
      <c r="F112" s="97">
        <v>5.9</v>
      </c>
      <c r="G112" s="133">
        <v>14.8</v>
      </c>
      <c r="H112" s="57">
        <v>146</v>
      </c>
    </row>
    <row r="113" spans="1:8" ht="15.75" thickBot="1" x14ac:dyDescent="0.3">
      <c r="A113" s="1"/>
      <c r="B113" s="157" t="s">
        <v>22</v>
      </c>
      <c r="C113" s="50" t="s">
        <v>83</v>
      </c>
      <c r="D113" s="40">
        <v>250</v>
      </c>
      <c r="E113" s="116">
        <v>19.7</v>
      </c>
      <c r="F113" s="126">
        <v>25</v>
      </c>
      <c r="G113" s="116">
        <v>39.799999999999997</v>
      </c>
      <c r="H113" s="123">
        <v>463</v>
      </c>
    </row>
    <row r="114" spans="1:8" ht="15.75" thickBot="1" x14ac:dyDescent="0.3">
      <c r="A114" s="1"/>
      <c r="B114" s="157"/>
      <c r="C114" s="43" t="s">
        <v>84</v>
      </c>
      <c r="D114" s="198">
        <v>200</v>
      </c>
      <c r="E114" s="128">
        <v>0.17</v>
      </c>
      <c r="F114" s="198"/>
      <c r="G114" s="128">
        <v>11</v>
      </c>
      <c r="H114" s="199">
        <v>45</v>
      </c>
    </row>
    <row r="115" spans="1:8" ht="15.75" thickBot="1" x14ac:dyDescent="0.3">
      <c r="A115" s="1"/>
      <c r="B115" s="178"/>
      <c r="C115" s="43" t="s">
        <v>25</v>
      </c>
      <c r="D115" s="40">
        <v>30</v>
      </c>
      <c r="E115" s="39">
        <v>2.4</v>
      </c>
      <c r="F115" s="40">
        <v>0.3</v>
      </c>
      <c r="G115" s="39">
        <v>13.8</v>
      </c>
      <c r="H115" s="51">
        <v>67.5</v>
      </c>
    </row>
    <row r="116" spans="1:8" ht="15.75" thickBot="1" x14ac:dyDescent="0.3">
      <c r="A116" s="1"/>
      <c r="B116" s="178"/>
      <c r="C116" s="50" t="s">
        <v>16</v>
      </c>
      <c r="D116" s="44">
        <v>20</v>
      </c>
      <c r="E116" s="44">
        <v>1.33</v>
      </c>
      <c r="F116" s="39">
        <v>0.24</v>
      </c>
      <c r="G116" s="51">
        <v>10.6</v>
      </c>
      <c r="H116" s="51">
        <v>49.8</v>
      </c>
    </row>
    <row r="117" spans="1:8" ht="16.5" customHeight="1" thickBot="1" x14ac:dyDescent="0.3">
      <c r="A117" s="1"/>
      <c r="B117" s="12"/>
      <c r="C117" s="54" t="s">
        <v>26</v>
      </c>
      <c r="D117" s="101">
        <v>790</v>
      </c>
      <c r="E117" s="53">
        <f>SUM(SUM(E111:E116))</f>
        <v>32.86</v>
      </c>
      <c r="F117" s="69">
        <f>SUM(SUM(F111:F116))</f>
        <v>35.14</v>
      </c>
      <c r="G117" s="70">
        <f>SUM(SUM(G111:G116))</f>
        <v>95.699999999999989</v>
      </c>
      <c r="H117" s="70">
        <f>SUM(SUM(H111:H116))</f>
        <v>831.3</v>
      </c>
    </row>
    <row r="118" spans="1:8" ht="15.75" x14ac:dyDescent="0.25">
      <c r="A118" s="1"/>
      <c r="B118" s="29"/>
      <c r="C118" s="30"/>
      <c r="D118" s="17"/>
      <c r="E118" s="18"/>
      <c r="F118" s="18"/>
      <c r="G118" s="18"/>
      <c r="H118" s="18"/>
    </row>
    <row r="119" spans="1:8" ht="15.75" thickBot="1" x14ac:dyDescent="0.3">
      <c r="A119" s="1"/>
      <c r="B119" s="19"/>
      <c r="C119" s="20"/>
      <c r="D119" s="26"/>
      <c r="E119" s="26"/>
      <c r="F119" s="26"/>
      <c r="G119" s="26"/>
      <c r="H119" s="26"/>
    </row>
    <row r="120" spans="1:8" ht="15.75" customHeight="1" thickBot="1" x14ac:dyDescent="0.3">
      <c r="A120" s="1"/>
      <c r="B120" s="163" t="s">
        <v>0</v>
      </c>
      <c r="C120" s="165" t="s">
        <v>1</v>
      </c>
      <c r="D120" s="165" t="s">
        <v>2</v>
      </c>
      <c r="E120" s="167" t="s">
        <v>3</v>
      </c>
      <c r="F120" s="168"/>
      <c r="G120" s="169"/>
      <c r="H120" s="165" t="s">
        <v>4</v>
      </c>
    </row>
    <row r="121" spans="1:8" ht="29.25" thickBot="1" x14ac:dyDescent="0.3">
      <c r="A121" s="1"/>
      <c r="B121" s="164"/>
      <c r="C121" s="166"/>
      <c r="D121" s="166"/>
      <c r="E121" s="14" t="s">
        <v>5</v>
      </c>
      <c r="F121" s="14" t="s">
        <v>6</v>
      </c>
      <c r="G121" s="14" t="s">
        <v>7</v>
      </c>
      <c r="H121" s="166"/>
    </row>
    <row r="122" spans="1:8" ht="15.6" customHeight="1" x14ac:dyDescent="0.25">
      <c r="A122" s="1"/>
      <c r="B122" s="5"/>
      <c r="C122" s="6" t="s">
        <v>75</v>
      </c>
      <c r="D122" s="170"/>
      <c r="E122" s="170"/>
      <c r="F122" s="170"/>
      <c r="G122" s="170"/>
      <c r="H122" s="181"/>
    </row>
    <row r="123" spans="1:8" ht="15.75" thickBot="1" x14ac:dyDescent="0.3">
      <c r="A123" s="1"/>
      <c r="B123" s="7"/>
      <c r="C123" s="22" t="s">
        <v>76</v>
      </c>
      <c r="D123" s="185"/>
      <c r="E123" s="185"/>
      <c r="F123" s="185"/>
      <c r="G123" s="185"/>
      <c r="H123" s="186"/>
    </row>
    <row r="124" spans="1:8" ht="17.45" customHeight="1" thickBot="1" x14ac:dyDescent="0.3">
      <c r="A124" s="1"/>
      <c r="B124" s="28"/>
      <c r="C124" s="134" t="s">
        <v>86</v>
      </c>
      <c r="D124" s="71">
        <v>60</v>
      </c>
      <c r="E124" s="49">
        <v>2.58</v>
      </c>
      <c r="F124" s="49">
        <v>3.66</v>
      </c>
      <c r="G124" s="49">
        <v>2.77</v>
      </c>
      <c r="H124" s="49">
        <v>54.4</v>
      </c>
    </row>
    <row r="125" spans="1:8" ht="16.5" thickBot="1" x14ac:dyDescent="0.3">
      <c r="A125" s="1"/>
      <c r="B125" s="154"/>
      <c r="C125" s="43" t="s">
        <v>87</v>
      </c>
      <c r="D125" s="135">
        <v>150</v>
      </c>
      <c r="E125" s="59">
        <v>8.15</v>
      </c>
      <c r="F125" s="59">
        <v>4.13</v>
      </c>
      <c r="G125" s="87">
        <v>33.409999999999997</v>
      </c>
      <c r="H125" s="59">
        <v>203.5</v>
      </c>
    </row>
    <row r="126" spans="1:8" ht="30.75" thickBot="1" x14ac:dyDescent="0.3">
      <c r="A126" s="1"/>
      <c r="B126" s="157" t="s">
        <v>44</v>
      </c>
      <c r="C126" s="43" t="s">
        <v>32</v>
      </c>
      <c r="D126" s="89">
        <v>200</v>
      </c>
      <c r="E126" s="90">
        <v>3.28</v>
      </c>
      <c r="F126" s="91">
        <v>3.08</v>
      </c>
      <c r="G126" s="91">
        <v>9.19</v>
      </c>
      <c r="H126" s="188">
        <v>77.52</v>
      </c>
    </row>
    <row r="127" spans="1:8" ht="15.75" thickBot="1" x14ac:dyDescent="0.3">
      <c r="A127" s="1"/>
      <c r="B127" s="157"/>
      <c r="C127" s="43" t="s">
        <v>25</v>
      </c>
      <c r="D127" s="51">
        <v>30</v>
      </c>
      <c r="E127" s="39">
        <v>2.4</v>
      </c>
      <c r="F127" s="40">
        <v>0.3</v>
      </c>
      <c r="G127" s="39">
        <v>13.8</v>
      </c>
      <c r="H127" s="51">
        <v>67.5</v>
      </c>
    </row>
    <row r="128" spans="1:8" ht="15.75" thickBot="1" x14ac:dyDescent="0.3">
      <c r="A128" s="1"/>
      <c r="B128" s="157"/>
      <c r="C128" s="43" t="s">
        <v>16</v>
      </c>
      <c r="D128" s="184">
        <v>30</v>
      </c>
      <c r="E128" s="113">
        <v>2</v>
      </c>
      <c r="F128" s="67">
        <v>0.36</v>
      </c>
      <c r="G128" s="52">
        <v>15.87</v>
      </c>
      <c r="H128" s="52">
        <v>74.7</v>
      </c>
    </row>
    <row r="129" spans="1:8" ht="15.75" thickBot="1" x14ac:dyDescent="0.3">
      <c r="A129" s="1"/>
      <c r="B129" s="157"/>
      <c r="C129" s="50" t="s">
        <v>33</v>
      </c>
      <c r="D129" s="39">
        <v>100</v>
      </c>
      <c r="E129" s="129">
        <v>0.9</v>
      </c>
      <c r="F129" s="136">
        <v>0.2</v>
      </c>
      <c r="G129" s="129">
        <v>8.1</v>
      </c>
      <c r="H129" s="200">
        <v>43</v>
      </c>
    </row>
    <row r="130" spans="1:8" ht="17.100000000000001" customHeight="1" thickBot="1" x14ac:dyDescent="0.3">
      <c r="A130" s="1"/>
      <c r="B130" s="10" t="s">
        <v>17</v>
      </c>
      <c r="C130" s="54" t="s">
        <v>18</v>
      </c>
      <c r="D130" s="55">
        <f>SUM(D124:D129)</f>
        <v>570</v>
      </c>
      <c r="E130" s="70">
        <f>SUM(E124:E129)</f>
        <v>19.309999999999999</v>
      </c>
      <c r="F130" s="70">
        <f t="shared" ref="F130:H130" si="3">SUM(F124:F129)</f>
        <v>11.73</v>
      </c>
      <c r="G130" s="69">
        <f t="shared" si="3"/>
        <v>83.14</v>
      </c>
      <c r="H130" s="70">
        <f t="shared" si="3"/>
        <v>520.61999999999989</v>
      </c>
    </row>
    <row r="131" spans="1:8" ht="27.6" customHeight="1" thickBot="1" x14ac:dyDescent="0.3">
      <c r="A131" s="1"/>
      <c r="B131" s="154"/>
      <c r="C131" s="131" t="s">
        <v>88</v>
      </c>
      <c r="D131" s="51">
        <v>100</v>
      </c>
      <c r="E131" s="110">
        <v>1.1000000000000001</v>
      </c>
      <c r="F131" s="110">
        <v>6.2</v>
      </c>
      <c r="G131" s="137">
        <v>5.7</v>
      </c>
      <c r="H131" s="194">
        <v>83.3</v>
      </c>
    </row>
    <row r="132" spans="1:8" ht="16.5" thickBot="1" x14ac:dyDescent="0.3">
      <c r="A132" s="1"/>
      <c r="B132" s="157" t="s">
        <v>22</v>
      </c>
      <c r="C132" s="43" t="s">
        <v>89</v>
      </c>
      <c r="D132" s="51" t="s">
        <v>68</v>
      </c>
      <c r="E132" s="110">
        <v>3.1</v>
      </c>
      <c r="F132" s="110">
        <v>3.5</v>
      </c>
      <c r="G132" s="110">
        <v>8.4</v>
      </c>
      <c r="H132" s="194">
        <v>77.5</v>
      </c>
    </row>
    <row r="133" spans="1:8" ht="16.5" thickBot="1" x14ac:dyDescent="0.3">
      <c r="A133" s="1"/>
      <c r="B133" s="154"/>
      <c r="C133" s="50" t="s">
        <v>90</v>
      </c>
      <c r="D133" s="51">
        <v>250</v>
      </c>
      <c r="E133" s="110">
        <v>16.5</v>
      </c>
      <c r="F133" s="110">
        <v>15.4</v>
      </c>
      <c r="G133" s="110">
        <v>28.4</v>
      </c>
      <c r="H133" s="194">
        <v>318</v>
      </c>
    </row>
    <row r="134" spans="1:8" ht="15.75" thickBot="1" x14ac:dyDescent="0.3">
      <c r="A134" s="1"/>
      <c r="B134" s="157"/>
      <c r="C134" s="43" t="s">
        <v>91</v>
      </c>
      <c r="D134" s="40">
        <v>200</v>
      </c>
      <c r="E134" s="106">
        <v>0.12</v>
      </c>
      <c r="F134" s="107">
        <v>0.09</v>
      </c>
      <c r="G134" s="107">
        <v>13.1</v>
      </c>
      <c r="H134" s="107">
        <v>54</v>
      </c>
    </row>
    <row r="135" spans="1:8" ht="15.75" thickBot="1" x14ac:dyDescent="0.3">
      <c r="A135" s="1"/>
      <c r="B135" s="178"/>
      <c r="C135" s="43" t="s">
        <v>25</v>
      </c>
      <c r="D135" s="40">
        <v>60</v>
      </c>
      <c r="E135" s="39">
        <v>4.8</v>
      </c>
      <c r="F135" s="40">
        <v>0.6</v>
      </c>
      <c r="G135" s="39">
        <v>27.6</v>
      </c>
      <c r="H135" s="51">
        <v>135</v>
      </c>
    </row>
    <row r="136" spans="1:8" ht="15.75" thickBot="1" x14ac:dyDescent="0.3">
      <c r="A136" s="1"/>
      <c r="B136" s="178"/>
      <c r="C136" s="50" t="s">
        <v>16</v>
      </c>
      <c r="D136" s="44">
        <v>40</v>
      </c>
      <c r="E136" s="44">
        <v>2.66</v>
      </c>
      <c r="F136" s="39">
        <v>0.48</v>
      </c>
      <c r="G136" s="51">
        <v>21.2</v>
      </c>
      <c r="H136" s="51">
        <v>99.6</v>
      </c>
    </row>
    <row r="137" spans="1:8" ht="15.95" customHeight="1" thickBot="1" x14ac:dyDescent="0.3">
      <c r="A137" s="1"/>
      <c r="B137" s="12"/>
      <c r="C137" s="54" t="s">
        <v>26</v>
      </c>
      <c r="D137" s="101">
        <v>860</v>
      </c>
      <c r="E137" s="138">
        <f>SUM(SUM(E131:E136))</f>
        <v>28.28</v>
      </c>
      <c r="F137" s="139">
        <f t="shared" ref="F137:H137" si="4">SUM(SUM(F131:F136))</f>
        <v>26.270000000000003</v>
      </c>
      <c r="G137" s="140">
        <f t="shared" si="4"/>
        <v>104.4</v>
      </c>
      <c r="H137" s="140">
        <f t="shared" si="4"/>
        <v>767.4</v>
      </c>
    </row>
    <row r="138" spans="1:8" x14ac:dyDescent="0.25">
      <c r="A138" s="1"/>
      <c r="B138" s="19"/>
      <c r="C138" s="20"/>
      <c r="D138" s="26"/>
      <c r="E138" s="26"/>
      <c r="F138" s="26"/>
      <c r="G138" s="26"/>
      <c r="H138" s="26"/>
    </row>
    <row r="139" spans="1:8" ht="0.6" customHeight="1" x14ac:dyDescent="0.25">
      <c r="A139" s="1"/>
      <c r="B139" s="19"/>
      <c r="C139" s="33"/>
      <c r="D139" s="11"/>
      <c r="E139" s="11"/>
      <c r="F139" s="11"/>
      <c r="G139" s="11"/>
      <c r="H139" s="11"/>
    </row>
    <row r="140" spans="1:8" ht="14.1" customHeight="1" thickBot="1" x14ac:dyDescent="0.3">
      <c r="A140" s="1"/>
      <c r="B140" s="19"/>
      <c r="C140" s="20"/>
      <c r="D140" s="26"/>
      <c r="E140" s="26"/>
      <c r="F140" s="26"/>
      <c r="G140" s="26"/>
      <c r="H140" s="26"/>
    </row>
    <row r="141" spans="1:8" ht="15.75" customHeight="1" thickBot="1" x14ac:dyDescent="0.3">
      <c r="A141" s="1"/>
      <c r="B141" s="163" t="s">
        <v>0</v>
      </c>
      <c r="C141" s="165" t="s">
        <v>1</v>
      </c>
      <c r="D141" s="165" t="s">
        <v>2</v>
      </c>
      <c r="E141" s="167" t="s">
        <v>3</v>
      </c>
      <c r="F141" s="168"/>
      <c r="G141" s="169"/>
      <c r="H141" s="165" t="s">
        <v>4</v>
      </c>
    </row>
    <row r="142" spans="1:8" ht="29.25" thickBot="1" x14ac:dyDescent="0.3">
      <c r="A142" s="1"/>
      <c r="B142" s="164"/>
      <c r="C142" s="166"/>
      <c r="D142" s="166"/>
      <c r="E142" s="14" t="s">
        <v>5</v>
      </c>
      <c r="F142" s="14" t="s">
        <v>6</v>
      </c>
      <c r="G142" s="14" t="s">
        <v>7</v>
      </c>
      <c r="H142" s="166"/>
    </row>
    <row r="143" spans="1:8" ht="15" customHeight="1" x14ac:dyDescent="0.25">
      <c r="A143" s="1"/>
      <c r="B143" s="5"/>
      <c r="C143" s="6" t="s">
        <v>75</v>
      </c>
      <c r="D143" s="170"/>
      <c r="E143" s="170"/>
      <c r="F143" s="170"/>
      <c r="G143" s="170"/>
      <c r="H143" s="181"/>
    </row>
    <row r="144" spans="1:8" ht="15.75" thickBot="1" x14ac:dyDescent="0.3">
      <c r="A144" s="1"/>
      <c r="B144" s="7"/>
      <c r="C144" s="8" t="s">
        <v>85</v>
      </c>
      <c r="D144" s="185"/>
      <c r="E144" s="185"/>
      <c r="F144" s="185"/>
      <c r="G144" s="185"/>
      <c r="H144" s="186"/>
    </row>
    <row r="145" spans="1:8" ht="15.75" thickBot="1" x14ac:dyDescent="0.3">
      <c r="A145" s="1"/>
      <c r="B145" s="5"/>
      <c r="C145" s="141" t="s">
        <v>114</v>
      </c>
      <c r="D145" s="142" t="s">
        <v>51</v>
      </c>
      <c r="E145" s="44">
        <v>3.14</v>
      </c>
      <c r="F145" s="44">
        <v>7.52</v>
      </c>
      <c r="G145" s="39">
        <v>19.78</v>
      </c>
      <c r="H145" s="51">
        <v>150.97</v>
      </c>
    </row>
    <row r="146" spans="1:8" ht="15.75" thickBot="1" x14ac:dyDescent="0.3">
      <c r="A146" s="1"/>
      <c r="B146" s="156"/>
      <c r="C146" s="43" t="s">
        <v>93</v>
      </c>
      <c r="D146" s="77" t="s">
        <v>31</v>
      </c>
      <c r="E146" s="109">
        <v>17.5</v>
      </c>
      <c r="F146" s="108">
        <v>11</v>
      </c>
      <c r="G146" s="108">
        <v>22.8</v>
      </c>
      <c r="H146" s="108">
        <v>261</v>
      </c>
    </row>
    <row r="147" spans="1:8" ht="30.75" thickBot="1" x14ac:dyDescent="0.3">
      <c r="A147" s="1"/>
      <c r="B147" s="13" t="s">
        <v>44</v>
      </c>
      <c r="C147" s="43" t="s">
        <v>14</v>
      </c>
      <c r="D147" s="44" t="s">
        <v>15</v>
      </c>
      <c r="E147" s="46">
        <v>0.2</v>
      </c>
      <c r="F147" s="47">
        <v>0.01</v>
      </c>
      <c r="G147" s="47">
        <v>9.9</v>
      </c>
      <c r="H147" s="48">
        <v>41</v>
      </c>
    </row>
    <row r="148" spans="1:8" ht="15.75" thickBot="1" x14ac:dyDescent="0.3">
      <c r="A148" s="1"/>
      <c r="B148" s="13"/>
      <c r="C148" s="43" t="s">
        <v>25</v>
      </c>
      <c r="D148" s="40">
        <v>50</v>
      </c>
      <c r="E148" s="41">
        <v>4</v>
      </c>
      <c r="F148" s="40">
        <v>0.5</v>
      </c>
      <c r="G148" s="41">
        <v>23</v>
      </c>
      <c r="H148" s="51">
        <v>112.5</v>
      </c>
    </row>
    <row r="149" spans="1:8" ht="15.75" thickBot="1" x14ac:dyDescent="0.3">
      <c r="A149" s="1"/>
      <c r="B149" s="13"/>
      <c r="C149" s="88" t="s">
        <v>16</v>
      </c>
      <c r="D149" s="44">
        <v>40</v>
      </c>
      <c r="E149" s="44">
        <v>2.66</v>
      </c>
      <c r="F149" s="39">
        <v>0.48</v>
      </c>
      <c r="G149" s="51">
        <v>21.2</v>
      </c>
      <c r="H149" s="51">
        <v>99.6</v>
      </c>
    </row>
    <row r="150" spans="1:8" ht="18.95" customHeight="1" thickBot="1" x14ac:dyDescent="0.3">
      <c r="A150" s="1"/>
      <c r="B150" s="10" t="s">
        <v>17</v>
      </c>
      <c r="C150" s="54" t="s">
        <v>18</v>
      </c>
      <c r="D150" s="55">
        <v>507</v>
      </c>
      <c r="E150" s="143">
        <f>SUM(E145:E149)</f>
        <v>27.5</v>
      </c>
      <c r="F150" s="143">
        <f>SUM(F145:F149)</f>
        <v>19.510000000000002</v>
      </c>
      <c r="G150" s="143">
        <f>SUM(G145:G149)</f>
        <v>96.679999999999993</v>
      </c>
      <c r="H150" s="143">
        <f>SUM(H145:H149)</f>
        <v>665.07</v>
      </c>
    </row>
    <row r="151" spans="1:8" ht="15.75" thickBot="1" x14ac:dyDescent="0.3">
      <c r="A151" s="1"/>
      <c r="B151" s="156"/>
      <c r="C151" s="50" t="s">
        <v>29</v>
      </c>
      <c r="D151" s="49">
        <v>60</v>
      </c>
      <c r="E151" s="49">
        <v>0.5</v>
      </c>
      <c r="F151" s="49">
        <v>0.1</v>
      </c>
      <c r="G151" s="49">
        <v>1.5</v>
      </c>
      <c r="H151" s="49">
        <v>8</v>
      </c>
    </row>
    <row r="152" spans="1:8" ht="16.5" thickBot="1" x14ac:dyDescent="0.3">
      <c r="A152" s="1"/>
      <c r="B152" s="156"/>
      <c r="C152" s="43" t="s">
        <v>94</v>
      </c>
      <c r="D152" s="184" t="s">
        <v>95</v>
      </c>
      <c r="E152" s="95">
        <v>4.4000000000000004</v>
      </c>
      <c r="F152" s="96">
        <v>5.3</v>
      </c>
      <c r="G152" s="96">
        <v>24.2</v>
      </c>
      <c r="H152" s="190">
        <v>162</v>
      </c>
    </row>
    <row r="153" spans="1:8" ht="15.6" customHeight="1" thickBot="1" x14ac:dyDescent="0.3">
      <c r="A153" s="1"/>
      <c r="B153" s="156"/>
      <c r="C153" s="125" t="s">
        <v>96</v>
      </c>
      <c r="D153" s="49" t="s">
        <v>97</v>
      </c>
      <c r="E153" s="100">
        <v>17.399999999999999</v>
      </c>
      <c r="F153" s="49">
        <v>10.8</v>
      </c>
      <c r="G153" s="71">
        <v>5.6</v>
      </c>
      <c r="H153" s="71">
        <v>189.5</v>
      </c>
    </row>
    <row r="154" spans="1:8" ht="15.75" thickBot="1" x14ac:dyDescent="0.3">
      <c r="A154" s="1"/>
      <c r="B154" s="13" t="s">
        <v>22</v>
      </c>
      <c r="C154" s="43" t="s">
        <v>98</v>
      </c>
      <c r="D154" s="39">
        <v>150</v>
      </c>
      <c r="E154" s="144">
        <v>3.6</v>
      </c>
      <c r="F154" s="145">
        <v>3.9</v>
      </c>
      <c r="G154" s="145">
        <v>35.9</v>
      </c>
      <c r="H154" s="201">
        <v>193</v>
      </c>
    </row>
    <row r="155" spans="1:8" ht="16.5" thickBot="1" x14ac:dyDescent="0.3">
      <c r="A155" s="1"/>
      <c r="B155" s="13"/>
      <c r="C155" s="50" t="s">
        <v>49</v>
      </c>
      <c r="D155" s="116">
        <v>200</v>
      </c>
      <c r="E155" s="96">
        <v>0.96</v>
      </c>
      <c r="F155" s="96">
        <v>0.06</v>
      </c>
      <c r="G155" s="96">
        <v>10</v>
      </c>
      <c r="H155" s="190">
        <v>44</v>
      </c>
    </row>
    <row r="156" spans="1:8" ht="15.75" thickBot="1" x14ac:dyDescent="0.3">
      <c r="A156" s="1"/>
      <c r="B156" s="177"/>
      <c r="C156" s="43" t="s">
        <v>25</v>
      </c>
      <c r="D156" s="40">
        <v>50</v>
      </c>
      <c r="E156" s="41">
        <v>4</v>
      </c>
      <c r="F156" s="40">
        <v>0.5</v>
      </c>
      <c r="G156" s="41">
        <v>23</v>
      </c>
      <c r="H156" s="51">
        <v>112.5</v>
      </c>
    </row>
    <row r="157" spans="1:8" ht="15.75" thickBot="1" x14ac:dyDescent="0.3">
      <c r="A157" s="1"/>
      <c r="B157" s="177"/>
      <c r="C157" s="50" t="s">
        <v>16</v>
      </c>
      <c r="D157" s="184">
        <v>30</v>
      </c>
      <c r="E157" s="64">
        <v>2</v>
      </c>
      <c r="F157" s="65">
        <v>0.36</v>
      </c>
      <c r="G157" s="66">
        <v>15.87</v>
      </c>
      <c r="H157" s="66">
        <v>74.7</v>
      </c>
    </row>
    <row r="158" spans="1:8" ht="19.5" customHeight="1" thickBot="1" x14ac:dyDescent="0.3">
      <c r="A158" s="1"/>
      <c r="B158" s="12"/>
      <c r="C158" s="54" t="s">
        <v>26</v>
      </c>
      <c r="D158" s="101">
        <v>845</v>
      </c>
      <c r="E158" s="53">
        <f>SUM(SUM(E151:E157))</f>
        <v>32.86</v>
      </c>
      <c r="F158" s="69">
        <f>SUM(SUM(F151:F157))</f>
        <v>21.019999999999996</v>
      </c>
      <c r="G158" s="70">
        <f>SUM(SUM(G151:G157))</f>
        <v>116.07</v>
      </c>
      <c r="H158" s="70">
        <f>SUM(SUM(H151:H157))</f>
        <v>783.7</v>
      </c>
    </row>
    <row r="159" spans="1:8" x14ac:dyDescent="0.25">
      <c r="A159" s="1"/>
      <c r="B159" s="19"/>
      <c r="C159" s="20"/>
      <c r="D159" s="26"/>
      <c r="E159" s="26"/>
      <c r="F159" s="26"/>
      <c r="G159" s="26"/>
      <c r="H159" s="26"/>
    </row>
    <row r="160" spans="1:8" x14ac:dyDescent="0.25">
      <c r="A160" s="1"/>
      <c r="B160" s="19"/>
      <c r="C160" s="20"/>
      <c r="D160" s="26"/>
      <c r="E160" s="26"/>
      <c r="F160" s="26"/>
      <c r="G160" s="26"/>
      <c r="H160" s="26"/>
    </row>
    <row r="161" spans="1:8" ht="15.75" thickBot="1" x14ac:dyDescent="0.3">
      <c r="A161" s="1"/>
      <c r="B161" s="19"/>
      <c r="C161" s="20"/>
      <c r="D161" s="26"/>
      <c r="E161" s="26"/>
      <c r="F161" s="26"/>
      <c r="G161" s="26"/>
      <c r="H161" s="26"/>
    </row>
    <row r="162" spans="1:8" ht="15.75" customHeight="1" thickBot="1" x14ac:dyDescent="0.3">
      <c r="A162" s="1"/>
      <c r="B162" s="163" t="s">
        <v>0</v>
      </c>
      <c r="C162" s="165" t="s">
        <v>1</v>
      </c>
      <c r="D162" s="165" t="s">
        <v>2</v>
      </c>
      <c r="E162" s="167" t="s">
        <v>3</v>
      </c>
      <c r="F162" s="168"/>
      <c r="G162" s="169"/>
      <c r="H162" s="165" t="s">
        <v>4</v>
      </c>
    </row>
    <row r="163" spans="1:8" ht="29.25" thickBot="1" x14ac:dyDescent="0.3">
      <c r="A163" s="1"/>
      <c r="B163" s="164"/>
      <c r="C163" s="166"/>
      <c r="D163" s="166"/>
      <c r="E163" s="14" t="s">
        <v>5</v>
      </c>
      <c r="F163" s="14" t="s">
        <v>6</v>
      </c>
      <c r="G163" s="14" t="s">
        <v>7</v>
      </c>
      <c r="H163" s="166"/>
    </row>
    <row r="164" spans="1:8" ht="15.95" customHeight="1" x14ac:dyDescent="0.25">
      <c r="A164" s="1"/>
      <c r="B164" s="5"/>
      <c r="C164" s="153" t="s">
        <v>75</v>
      </c>
      <c r="D164" s="179"/>
      <c r="E164" s="170"/>
      <c r="F164" s="170"/>
      <c r="G164" s="170"/>
      <c r="H164" s="181"/>
    </row>
    <row r="165" spans="1:8" ht="15.75" thickBot="1" x14ac:dyDescent="0.3">
      <c r="A165" s="1"/>
      <c r="B165" s="5"/>
      <c r="C165" s="34" t="s">
        <v>92</v>
      </c>
      <c r="D165" s="180"/>
      <c r="E165" s="171"/>
      <c r="F165" s="171"/>
      <c r="G165" s="171"/>
      <c r="H165" s="182"/>
    </row>
    <row r="166" spans="1:8" ht="15.75" thickBot="1" x14ac:dyDescent="0.3">
      <c r="A166" s="1"/>
      <c r="B166" s="23"/>
      <c r="C166" s="38" t="s">
        <v>64</v>
      </c>
      <c r="D166" s="124" t="s">
        <v>10</v>
      </c>
      <c r="E166" s="75">
        <v>3.19</v>
      </c>
      <c r="F166" s="75">
        <v>7.76</v>
      </c>
      <c r="G166" s="75">
        <v>35.549999999999997</v>
      </c>
      <c r="H166" s="72">
        <v>225</v>
      </c>
    </row>
    <row r="167" spans="1:8" ht="30.75" thickBot="1" x14ac:dyDescent="0.3">
      <c r="A167" s="1"/>
      <c r="B167" s="13" t="s">
        <v>44</v>
      </c>
      <c r="C167" s="43" t="s">
        <v>100</v>
      </c>
      <c r="D167" s="40" t="s">
        <v>31</v>
      </c>
      <c r="E167" s="60">
        <v>6.2</v>
      </c>
      <c r="F167" s="60">
        <v>11.4</v>
      </c>
      <c r="G167" s="60">
        <v>24.8</v>
      </c>
      <c r="H167" s="60">
        <v>227</v>
      </c>
    </row>
    <row r="168" spans="1:8" ht="16.5" thickBot="1" x14ac:dyDescent="0.3">
      <c r="A168" s="1"/>
      <c r="B168" s="156"/>
      <c r="C168" s="43" t="s">
        <v>74</v>
      </c>
      <c r="D168" s="147">
        <v>200</v>
      </c>
      <c r="E168" s="148">
        <v>6</v>
      </c>
      <c r="F168" s="137">
        <v>6.3</v>
      </c>
      <c r="G168" s="137">
        <v>13.5</v>
      </c>
      <c r="H168" s="202">
        <v>135</v>
      </c>
    </row>
    <row r="169" spans="1:8" ht="16.5" thickBot="1" x14ac:dyDescent="0.3">
      <c r="A169" s="1"/>
      <c r="B169" s="13"/>
      <c r="C169" s="50" t="s">
        <v>27</v>
      </c>
      <c r="D169" s="40">
        <v>100</v>
      </c>
      <c r="E169" s="57">
        <v>0.4</v>
      </c>
      <c r="F169" s="57">
        <v>0.4</v>
      </c>
      <c r="G169" s="57">
        <v>9.8000000000000007</v>
      </c>
      <c r="H169" s="57">
        <v>47</v>
      </c>
    </row>
    <row r="170" spans="1:8" ht="18.95" customHeight="1" thickBot="1" x14ac:dyDescent="0.3">
      <c r="A170" s="1"/>
      <c r="B170" s="10" t="s">
        <v>17</v>
      </c>
      <c r="C170" s="54" t="s">
        <v>18</v>
      </c>
      <c r="D170" s="55">
        <v>525</v>
      </c>
      <c r="E170" s="146">
        <f>SUM(E166:E169)</f>
        <v>15.790000000000001</v>
      </c>
      <c r="F170" s="149">
        <f>SUM(F166:F169)</f>
        <v>25.86</v>
      </c>
      <c r="G170" s="149">
        <f>SUM(G166:G169)</f>
        <v>83.649999999999991</v>
      </c>
      <c r="H170" s="149">
        <f>SUM(H166:H169)</f>
        <v>634</v>
      </c>
    </row>
    <row r="171" spans="1:8" ht="16.5" thickBot="1" x14ac:dyDescent="0.3">
      <c r="A171" s="1"/>
      <c r="B171" s="154"/>
      <c r="C171" s="150" t="s">
        <v>101</v>
      </c>
      <c r="D171" s="63">
        <v>100</v>
      </c>
      <c r="E171" s="58">
        <v>5.2</v>
      </c>
      <c r="F171" s="58">
        <v>5.3</v>
      </c>
      <c r="G171" s="58">
        <v>14.5</v>
      </c>
      <c r="H171" s="203">
        <v>127</v>
      </c>
    </row>
    <row r="172" spans="1:8" ht="16.5" thickBot="1" x14ac:dyDescent="0.3">
      <c r="A172" s="1"/>
      <c r="B172" s="154"/>
      <c r="C172" s="43" t="s">
        <v>102</v>
      </c>
      <c r="D172" s="40" t="s">
        <v>68</v>
      </c>
      <c r="E172" s="46">
        <v>1.53</v>
      </c>
      <c r="F172" s="47">
        <v>5.38</v>
      </c>
      <c r="G172" s="47">
        <v>9.52</v>
      </c>
      <c r="H172" s="48">
        <v>93</v>
      </c>
    </row>
    <row r="173" spans="1:8" ht="16.5" thickBot="1" x14ac:dyDescent="0.3">
      <c r="A173" s="1"/>
      <c r="B173" s="157" t="s">
        <v>22</v>
      </c>
      <c r="C173" s="50" t="s">
        <v>103</v>
      </c>
      <c r="D173" s="76" t="s">
        <v>104</v>
      </c>
      <c r="E173" s="72">
        <v>13.6</v>
      </c>
      <c r="F173" s="83">
        <v>13.7</v>
      </c>
      <c r="G173" s="83">
        <v>9.3000000000000007</v>
      </c>
      <c r="H173" s="74">
        <v>214.9</v>
      </c>
    </row>
    <row r="174" spans="1:8" ht="16.5" thickBot="1" x14ac:dyDescent="0.3">
      <c r="A174" s="1"/>
      <c r="B174" s="154"/>
      <c r="C174" s="43" t="s">
        <v>105</v>
      </c>
      <c r="D174" s="58">
        <v>150</v>
      </c>
      <c r="E174" s="123">
        <v>2.8</v>
      </c>
      <c r="F174" s="123">
        <v>13.2</v>
      </c>
      <c r="G174" s="123">
        <v>10.8</v>
      </c>
      <c r="H174" s="123">
        <v>173.2</v>
      </c>
    </row>
    <row r="175" spans="1:8" ht="15.75" thickBot="1" x14ac:dyDescent="0.3">
      <c r="A175" s="1"/>
      <c r="B175" s="157"/>
      <c r="C175" s="50" t="s">
        <v>106</v>
      </c>
      <c r="D175" s="184">
        <v>200</v>
      </c>
      <c r="E175" s="113">
        <v>0.06</v>
      </c>
      <c r="F175" s="67">
        <v>0.26</v>
      </c>
      <c r="G175" s="52">
        <v>17.899999999999999</v>
      </c>
      <c r="H175" s="52">
        <v>74.2</v>
      </c>
    </row>
    <row r="176" spans="1:8" ht="15.75" thickBot="1" x14ac:dyDescent="0.3">
      <c r="A176" s="1"/>
      <c r="B176" s="157"/>
      <c r="C176" s="43" t="s">
        <v>25</v>
      </c>
      <c r="D176" s="51">
        <v>30</v>
      </c>
      <c r="E176" s="39">
        <v>2.4</v>
      </c>
      <c r="F176" s="40">
        <v>0.3</v>
      </c>
      <c r="G176" s="39">
        <v>13.8</v>
      </c>
      <c r="H176" s="51">
        <v>67.5</v>
      </c>
    </row>
    <row r="177" spans="1:8" ht="15.75" thickBot="1" x14ac:dyDescent="0.3">
      <c r="A177" s="1"/>
      <c r="B177" s="154"/>
      <c r="C177" s="50" t="s">
        <v>16</v>
      </c>
      <c r="D177" s="184">
        <v>30</v>
      </c>
      <c r="E177" s="64">
        <v>2</v>
      </c>
      <c r="F177" s="65">
        <v>0.36</v>
      </c>
      <c r="G177" s="66">
        <v>15.87</v>
      </c>
      <c r="H177" s="66">
        <v>74.7</v>
      </c>
    </row>
    <row r="178" spans="1:8" ht="18" customHeight="1" thickBot="1" x14ac:dyDescent="0.3">
      <c r="A178" s="1"/>
      <c r="B178" s="12"/>
      <c r="C178" s="54" t="s">
        <v>26</v>
      </c>
      <c r="D178" s="101">
        <v>815</v>
      </c>
      <c r="E178" s="53">
        <f>SUM(E171:E177)</f>
        <v>27.589999999999996</v>
      </c>
      <c r="F178" s="53">
        <f>SUM(F171:F177)</f>
        <v>38.499999999999993</v>
      </c>
      <c r="G178" s="53">
        <f>SUM(G171:G177)</f>
        <v>91.690000000000012</v>
      </c>
      <c r="H178" s="69">
        <f>SUM(H171:H177)</f>
        <v>824.5</v>
      </c>
    </row>
    <row r="179" spans="1:8" x14ac:dyDescent="0.25">
      <c r="A179" s="1"/>
      <c r="B179" s="19"/>
      <c r="C179" s="35"/>
      <c r="D179" s="35"/>
      <c r="E179" s="35"/>
      <c r="F179" s="35"/>
      <c r="G179" s="35"/>
      <c r="H179" s="35"/>
    </row>
    <row r="180" spans="1:8" ht="15.75" thickBot="1" x14ac:dyDescent="0.3">
      <c r="A180" s="1"/>
      <c r="B180" s="19"/>
      <c r="C180" s="33"/>
      <c r="D180" s="11"/>
      <c r="E180" s="11"/>
      <c r="F180" s="11"/>
      <c r="G180" s="11"/>
      <c r="H180" s="11"/>
    </row>
    <row r="181" spans="1:8" ht="15.75" customHeight="1" thickBot="1" x14ac:dyDescent="0.3">
      <c r="A181" s="1"/>
      <c r="B181" s="163" t="s">
        <v>0</v>
      </c>
      <c r="C181" s="165" t="s">
        <v>1</v>
      </c>
      <c r="D181" s="165" t="s">
        <v>2</v>
      </c>
      <c r="E181" s="167" t="s">
        <v>3</v>
      </c>
      <c r="F181" s="168"/>
      <c r="G181" s="169"/>
      <c r="H181" s="165" t="s">
        <v>4</v>
      </c>
    </row>
    <row r="182" spans="1:8" ht="29.25" thickBot="1" x14ac:dyDescent="0.3">
      <c r="A182" s="1"/>
      <c r="B182" s="164"/>
      <c r="C182" s="166"/>
      <c r="D182" s="166"/>
      <c r="E182" s="14" t="s">
        <v>5</v>
      </c>
      <c r="F182" s="14" t="s">
        <v>6</v>
      </c>
      <c r="G182" s="14" t="s">
        <v>7</v>
      </c>
      <c r="H182" s="166"/>
    </row>
    <row r="183" spans="1:8" ht="12.95" customHeight="1" x14ac:dyDescent="0.25">
      <c r="A183" s="27"/>
      <c r="B183" s="5"/>
      <c r="C183" s="153" t="s">
        <v>75</v>
      </c>
      <c r="D183" s="170"/>
      <c r="E183" s="170"/>
      <c r="F183" s="170"/>
      <c r="G183" s="170"/>
      <c r="H183" s="181"/>
    </row>
    <row r="184" spans="1:8" ht="15.75" thickBot="1" x14ac:dyDescent="0.3">
      <c r="A184" s="1"/>
      <c r="B184" s="7"/>
      <c r="C184" s="36" t="s">
        <v>99</v>
      </c>
      <c r="D184" s="171"/>
      <c r="E184" s="171"/>
      <c r="F184" s="171"/>
      <c r="G184" s="171"/>
      <c r="H184" s="182"/>
    </row>
    <row r="185" spans="1:8" ht="14.1" customHeight="1" thickBot="1" x14ac:dyDescent="0.3">
      <c r="A185" s="1"/>
      <c r="B185" s="9"/>
      <c r="C185" s="151" t="s">
        <v>42</v>
      </c>
      <c r="D185" s="49">
        <v>60</v>
      </c>
      <c r="E185" s="57">
        <v>0.78</v>
      </c>
      <c r="F185" s="47">
        <v>0.06</v>
      </c>
      <c r="G185" s="47">
        <v>3</v>
      </c>
      <c r="H185" s="48">
        <v>15.6</v>
      </c>
    </row>
    <row r="186" spans="1:8" ht="16.5" thickBot="1" x14ac:dyDescent="0.3">
      <c r="A186" s="1"/>
      <c r="B186" s="156"/>
      <c r="C186" s="117" t="s">
        <v>107</v>
      </c>
      <c r="D186" s="39">
        <v>100</v>
      </c>
      <c r="E186" s="57">
        <v>13.6</v>
      </c>
      <c r="F186" s="57">
        <v>10.6</v>
      </c>
      <c r="G186" s="57">
        <v>3.8</v>
      </c>
      <c r="H186" s="48">
        <v>164.2</v>
      </c>
    </row>
    <row r="187" spans="1:8" ht="16.5" thickBot="1" x14ac:dyDescent="0.3">
      <c r="A187" s="1"/>
      <c r="B187" s="155" t="s">
        <v>44</v>
      </c>
      <c r="C187" s="43" t="s">
        <v>108</v>
      </c>
      <c r="D187" s="72">
        <v>150</v>
      </c>
      <c r="E187" s="73">
        <v>5.0999999999999996</v>
      </c>
      <c r="F187" s="152">
        <v>4.4000000000000004</v>
      </c>
      <c r="G187" s="152">
        <v>30</v>
      </c>
      <c r="H187" s="204">
        <v>180</v>
      </c>
    </row>
    <row r="188" spans="1:8" ht="16.5" thickBot="1" x14ac:dyDescent="0.3">
      <c r="A188" s="1"/>
      <c r="B188" s="156"/>
      <c r="C188" s="88" t="s">
        <v>32</v>
      </c>
      <c r="D188" s="89">
        <v>200</v>
      </c>
      <c r="E188" s="90">
        <v>3.28</v>
      </c>
      <c r="F188" s="91">
        <v>3.08</v>
      </c>
      <c r="G188" s="91">
        <v>9.19</v>
      </c>
      <c r="H188" s="188">
        <v>77.52</v>
      </c>
    </row>
    <row r="189" spans="1:8" ht="15.75" thickBot="1" x14ac:dyDescent="0.3">
      <c r="A189" s="1"/>
      <c r="B189" s="155"/>
      <c r="C189" s="43" t="s">
        <v>25</v>
      </c>
      <c r="D189" s="40">
        <v>50</v>
      </c>
      <c r="E189" s="41">
        <v>4</v>
      </c>
      <c r="F189" s="40">
        <v>0.5</v>
      </c>
      <c r="G189" s="41">
        <v>23</v>
      </c>
      <c r="H189" s="51">
        <v>112.5</v>
      </c>
    </row>
    <row r="190" spans="1:8" ht="15.75" thickBot="1" x14ac:dyDescent="0.3">
      <c r="A190" s="1"/>
      <c r="B190" s="156"/>
      <c r="C190" s="50" t="s">
        <v>16</v>
      </c>
      <c r="D190" s="184">
        <v>30</v>
      </c>
      <c r="E190" s="64">
        <v>2</v>
      </c>
      <c r="F190" s="65">
        <v>0.36</v>
      </c>
      <c r="G190" s="66">
        <v>15.87</v>
      </c>
      <c r="H190" s="66">
        <v>74.7</v>
      </c>
    </row>
    <row r="191" spans="1:8" ht="18" customHeight="1" thickBot="1" x14ac:dyDescent="0.3">
      <c r="A191" s="1"/>
      <c r="B191" s="10" t="s">
        <v>17</v>
      </c>
      <c r="C191" s="54" t="s">
        <v>18</v>
      </c>
      <c r="D191" s="55">
        <f>SUM(D185:D190)</f>
        <v>590</v>
      </c>
      <c r="E191" s="70">
        <f>SUM(E185:E190)</f>
        <v>28.759999999999998</v>
      </c>
      <c r="F191" s="70">
        <f>SUM(F185:F190)</f>
        <v>19</v>
      </c>
      <c r="G191" s="70">
        <f>SUM(G185:G190)</f>
        <v>84.86</v>
      </c>
      <c r="H191" s="70">
        <f>SUM(H185:H190)</f>
        <v>624.52</v>
      </c>
    </row>
    <row r="192" spans="1:8" ht="15.75" thickBot="1" x14ac:dyDescent="0.3">
      <c r="A192" s="1"/>
      <c r="B192" s="154"/>
      <c r="C192" s="50" t="s">
        <v>109</v>
      </c>
      <c r="D192" s="51">
        <v>100</v>
      </c>
      <c r="E192" s="75">
        <v>1.4</v>
      </c>
      <c r="F192" s="72">
        <v>4.5999999999999996</v>
      </c>
      <c r="G192" s="74">
        <v>10.33</v>
      </c>
      <c r="H192" s="74">
        <v>88.3</v>
      </c>
    </row>
    <row r="193" spans="1:8" ht="16.5" thickBot="1" x14ac:dyDescent="0.3">
      <c r="A193" s="1"/>
      <c r="B193" s="154"/>
      <c r="C193" s="43" t="s">
        <v>110</v>
      </c>
      <c r="D193" s="74" t="s">
        <v>59</v>
      </c>
      <c r="E193" s="96">
        <v>8.4</v>
      </c>
      <c r="F193" s="96">
        <v>9.6999999999999993</v>
      </c>
      <c r="G193" s="97">
        <v>15.6</v>
      </c>
      <c r="H193" s="57">
        <v>183</v>
      </c>
    </row>
    <row r="194" spans="1:8" ht="16.5" thickBot="1" x14ac:dyDescent="0.3">
      <c r="A194" s="1"/>
      <c r="B194" s="154"/>
      <c r="C194" s="50" t="s">
        <v>111</v>
      </c>
      <c r="D194" s="51">
        <v>100</v>
      </c>
      <c r="E194" s="110">
        <v>12.46</v>
      </c>
      <c r="F194" s="110">
        <v>9.27</v>
      </c>
      <c r="G194" s="111">
        <v>1.5</v>
      </c>
      <c r="H194" s="57">
        <v>140</v>
      </c>
    </row>
    <row r="195" spans="1:8" ht="15.75" thickBot="1" x14ac:dyDescent="0.3">
      <c r="A195" s="1"/>
      <c r="B195" s="157" t="s">
        <v>22</v>
      </c>
      <c r="C195" s="43" t="s">
        <v>61</v>
      </c>
      <c r="D195" s="39">
        <v>150</v>
      </c>
      <c r="E195" s="122">
        <v>3.04</v>
      </c>
      <c r="F195" s="122">
        <v>3.77</v>
      </c>
      <c r="G195" s="122">
        <v>23.8</v>
      </c>
      <c r="H195" s="123">
        <v>141.6</v>
      </c>
    </row>
    <row r="196" spans="1:8" ht="16.5" thickBot="1" x14ac:dyDescent="0.3">
      <c r="A196" s="1"/>
      <c r="B196" s="157"/>
      <c r="C196" s="43" t="s">
        <v>112</v>
      </c>
      <c r="D196" s="123">
        <v>200</v>
      </c>
      <c r="E196" s="96">
        <v>0.14000000000000001</v>
      </c>
      <c r="F196" s="96">
        <v>7.0000000000000007E-2</v>
      </c>
      <c r="G196" s="96">
        <v>11.1</v>
      </c>
      <c r="H196" s="190">
        <v>46</v>
      </c>
    </row>
    <row r="197" spans="1:8" ht="15.75" thickBot="1" x14ac:dyDescent="0.3">
      <c r="A197" s="1"/>
      <c r="B197" s="178"/>
      <c r="C197" s="43" t="s">
        <v>25</v>
      </c>
      <c r="D197" s="40">
        <v>50</v>
      </c>
      <c r="E197" s="41">
        <v>4</v>
      </c>
      <c r="F197" s="40">
        <v>0.5</v>
      </c>
      <c r="G197" s="41">
        <v>23</v>
      </c>
      <c r="H197" s="51">
        <v>112.5</v>
      </c>
    </row>
    <row r="198" spans="1:8" ht="15.75" thickBot="1" x14ac:dyDescent="0.3">
      <c r="A198" s="1"/>
      <c r="B198" s="178"/>
      <c r="C198" s="50" t="s">
        <v>16</v>
      </c>
      <c r="D198" s="184">
        <v>30</v>
      </c>
      <c r="E198" s="64">
        <v>2</v>
      </c>
      <c r="F198" s="65">
        <v>0.36</v>
      </c>
      <c r="G198" s="66">
        <v>15.87</v>
      </c>
      <c r="H198" s="66">
        <v>74.7</v>
      </c>
    </row>
    <row r="199" spans="1:8" ht="15.95" customHeight="1" thickBot="1" x14ac:dyDescent="0.3">
      <c r="A199" s="1"/>
      <c r="B199" s="24"/>
      <c r="C199" s="54" t="s">
        <v>26</v>
      </c>
      <c r="D199" s="101">
        <v>865</v>
      </c>
      <c r="E199" s="53">
        <f>SUM(SUM(E192:E198))</f>
        <v>31.44</v>
      </c>
      <c r="F199" s="69">
        <f t="shared" ref="F199:H199" si="5">SUM(SUM(F192:F198))</f>
        <v>28.27</v>
      </c>
      <c r="G199" s="70">
        <f t="shared" si="5"/>
        <v>101.20000000000002</v>
      </c>
      <c r="H199" s="70">
        <f t="shared" si="5"/>
        <v>786.1</v>
      </c>
    </row>
    <row r="200" spans="1:8" x14ac:dyDescent="0.25">
      <c r="A200" s="1"/>
      <c r="B200" s="19"/>
      <c r="C200" s="33"/>
      <c r="D200" s="11"/>
      <c r="E200" s="11"/>
      <c r="F200" s="11"/>
      <c r="G200" s="11"/>
      <c r="H200" s="11"/>
    </row>
  </sheetData>
  <mergeCells count="112">
    <mergeCell ref="D164:D165"/>
    <mergeCell ref="E164:E165"/>
    <mergeCell ref="F164:F165"/>
    <mergeCell ref="G164:G165"/>
    <mergeCell ref="H164:H165"/>
    <mergeCell ref="B197:B198"/>
    <mergeCell ref="D183:D184"/>
    <mergeCell ref="E183:E184"/>
    <mergeCell ref="F183:F184"/>
    <mergeCell ref="G183:G184"/>
    <mergeCell ref="H183:H184"/>
    <mergeCell ref="B181:B182"/>
    <mergeCell ref="C181:C182"/>
    <mergeCell ref="D181:D182"/>
    <mergeCell ref="E181:G181"/>
    <mergeCell ref="H181:H182"/>
    <mergeCell ref="B156:B157"/>
    <mergeCell ref="B162:B163"/>
    <mergeCell ref="C162:C163"/>
    <mergeCell ref="D162:D163"/>
    <mergeCell ref="E162:G162"/>
    <mergeCell ref="H162:H163"/>
    <mergeCell ref="D143:D144"/>
    <mergeCell ref="E143:E144"/>
    <mergeCell ref="F143:F144"/>
    <mergeCell ref="G143:G144"/>
    <mergeCell ref="H143:H144"/>
    <mergeCell ref="B101:B102"/>
    <mergeCell ref="C101:C102"/>
    <mergeCell ref="D101:D102"/>
    <mergeCell ref="E101:G101"/>
    <mergeCell ref="H101:H102"/>
    <mergeCell ref="B135:B136"/>
    <mergeCell ref="B141:B142"/>
    <mergeCell ref="C141:C142"/>
    <mergeCell ref="D141:D142"/>
    <mergeCell ref="E141:G141"/>
    <mergeCell ref="H141:H142"/>
    <mergeCell ref="D122:D123"/>
    <mergeCell ref="E122:E123"/>
    <mergeCell ref="F122:F123"/>
    <mergeCell ref="G122:G123"/>
    <mergeCell ref="H122:H123"/>
    <mergeCell ref="B115:B116"/>
    <mergeCell ref="B120:B121"/>
    <mergeCell ref="C120:C121"/>
    <mergeCell ref="D120:D121"/>
    <mergeCell ref="E120:G120"/>
    <mergeCell ref="H120:H121"/>
    <mergeCell ref="D103:D104"/>
    <mergeCell ref="E103:E104"/>
    <mergeCell ref="F103:F104"/>
    <mergeCell ref="G103:G104"/>
    <mergeCell ref="H103:H104"/>
    <mergeCell ref="H81:H82"/>
    <mergeCell ref="D64:D65"/>
    <mergeCell ref="E64:E65"/>
    <mergeCell ref="F64:F65"/>
    <mergeCell ref="G64:G65"/>
    <mergeCell ref="H64:H65"/>
    <mergeCell ref="H62:H63"/>
    <mergeCell ref="B87:B89"/>
    <mergeCell ref="B94:B97"/>
    <mergeCell ref="D83:D84"/>
    <mergeCell ref="E83:E84"/>
    <mergeCell ref="F83:F84"/>
    <mergeCell ref="G83:G84"/>
    <mergeCell ref="H83:H84"/>
    <mergeCell ref="B55:B57"/>
    <mergeCell ref="B62:B63"/>
    <mergeCell ref="C62:C63"/>
    <mergeCell ref="D62:D63"/>
    <mergeCell ref="E62:G62"/>
    <mergeCell ref="B75:B77"/>
    <mergeCell ref="B81:B82"/>
    <mergeCell ref="C81:C82"/>
    <mergeCell ref="D81:D82"/>
    <mergeCell ref="E81:G81"/>
    <mergeCell ref="D44:D45"/>
    <mergeCell ref="E44:E45"/>
    <mergeCell ref="F44:F45"/>
    <mergeCell ref="G44:G45"/>
    <mergeCell ref="H44:H45"/>
    <mergeCell ref="H42:H43"/>
    <mergeCell ref="B27:B30"/>
    <mergeCell ref="B36:B38"/>
    <mergeCell ref="B42:B43"/>
    <mergeCell ref="C42:C43"/>
    <mergeCell ref="D42:D43"/>
    <mergeCell ref="E42:G42"/>
    <mergeCell ref="H5:H6"/>
    <mergeCell ref="B3:B4"/>
    <mergeCell ref="C3:C4"/>
    <mergeCell ref="D3:D4"/>
    <mergeCell ref="E3:G3"/>
    <mergeCell ref="H3:H4"/>
    <mergeCell ref="H21:H22"/>
    <mergeCell ref="D23:D24"/>
    <mergeCell ref="E23:E24"/>
    <mergeCell ref="F23:F24"/>
    <mergeCell ref="G23:G24"/>
    <mergeCell ref="H23:H24"/>
    <mergeCell ref="B9:B10"/>
    <mergeCell ref="B15:B17"/>
    <mergeCell ref="B21:B22"/>
    <mergeCell ref="C21:C22"/>
    <mergeCell ref="D21:D22"/>
    <mergeCell ref="E21:G21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2024-12-13T04:32:19Z</dcterms:modified>
</cp:coreProperties>
</file>